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o-no-go" sheetId="2" state="visible" r:id="rId2"/>
    <sheet xmlns:r="http://schemas.openxmlformats.org/officeDocument/2006/relationships" name="Scope and contract" sheetId="3" state="visible" r:id="rId3"/>
    <sheet xmlns:r="http://schemas.openxmlformats.org/officeDocument/2006/relationships" name="Fee basis" sheetId="4" state="visible" r:id="rId4"/>
    <sheet xmlns:r="http://schemas.openxmlformats.org/officeDocument/2006/relationships" name="Bid risk" sheetId="5" state="visible" r:id="rId5"/>
    <sheet xmlns:r="http://schemas.openxmlformats.org/officeDocument/2006/relationships" name="Proposal QA" sheetId="6" state="visible" r:id="rId6"/>
    <sheet xmlns:r="http://schemas.openxmlformats.org/officeDocument/2006/relationships" name="Subconsultants" sheetId="7" state="visible" r:id="rId7"/>
    <sheet xmlns:r="http://schemas.openxmlformats.org/officeDocument/2006/relationships" name="Sign-off" sheetId="8" state="visible" r:id="rId8"/>
  </sheets>
  <definedNames>
    <definedName name="_xlnm._FilterDatabase" localSheetId="1" hidden="1">'Go-no-go'!$A$5:$K$12</definedName>
    <definedName name="_xlnm.Print_Titles" localSheetId="1">'Go-no-go'!$5:$5</definedName>
    <definedName name="_xlnm._FilterDatabase" localSheetId="2" hidden="1">'Scope and contract'!$A$5:$K$17</definedName>
    <definedName name="_xlnm.Print_Titles" localSheetId="2">'Scope and contract'!$5:$5</definedName>
    <definedName name="_xlnm._FilterDatabase" localSheetId="3" hidden="1">'Fee basis'!$A$5:$K$10</definedName>
    <definedName name="_xlnm.Print_Titles" localSheetId="3">'Fee basis'!$5:$5</definedName>
    <definedName name="_xlnm._FilterDatabase" localSheetId="4" hidden="1">'Bid risk'!$A$5:$K$9</definedName>
    <definedName name="_xlnm.Print_Titles" localSheetId="4">'Bid risk'!$5:$5</definedName>
    <definedName name="_xlnm._FilterDatabase" localSheetId="5" hidden="1">'Proposal QA'!$A$5:$K$12</definedName>
    <definedName name="_xlnm.Print_Titles" localSheetId="5">'Proposal QA'!$5:$5</definedName>
    <definedName name="_xlnm._FilterDatabase" localSheetId="6" hidden="1">'Subconsultants'!$A$5:$K$10</definedName>
    <definedName name="_xlnm.Print_Titles" localSheetId="6">'Subconsultants'!$5:$5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4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Proposals, contract review and subconsultants checklist V1.0</t>
        </is>
      </c>
    </row>
    <row r="2">
      <c r="A2" s="2" t="inlineStr">
        <is>
          <t>Go/no-go, scope and contract review, fee basis (no prices here), bid risk, proposal QA and subconsultant control (BBM-STD-97 QP-01, QP-15).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Go-no-go</t>
        </is>
      </c>
      <c r="B19" s="7" t="inlineStr">
        <is>
          <t>PR-GO</t>
        </is>
      </c>
      <c r="C19" s="7" t="n">
        <v>7</v>
      </c>
      <c r="D19" s="7" t="n">
        <v>6</v>
      </c>
      <c r="E19" s="7" t="inlineStr">
        <is>
          <t>Decide whether to bid. Director decision with reasons.</t>
        </is>
      </c>
    </row>
    <row r="20">
      <c r="A20" s="7" t="inlineStr">
        <is>
          <t>Scope and contract</t>
        </is>
      </c>
      <c r="B20" s="7" t="inlineStr">
        <is>
          <t>PR-CR</t>
        </is>
      </c>
      <c r="C20" s="7" t="n">
        <v>12</v>
      </c>
      <c r="D20" s="7" t="n">
        <v>10</v>
      </c>
      <c r="E20" s="7" t="inlineStr">
        <is>
          <t>Requirements, scope per stage, statutory duties and contract review before submission (ISO 9001 8.2.3).</t>
        </is>
      </c>
    </row>
    <row r="21">
      <c r="A21" s="7" t="inlineStr">
        <is>
          <t>Fee basis</t>
        </is>
      </c>
      <c r="B21" s="7" t="inlineStr">
        <is>
          <t>PR-FE</t>
        </is>
      </c>
      <c r="C21" s="7" t="n">
        <v>5</v>
      </c>
      <c r="D21" s="7" t="n">
        <v>5</v>
      </c>
      <c r="E21" s="7" t="inlineStr">
        <is>
          <t>How the fee was built and approved. Figures stay in the commercial file, never here.</t>
        </is>
      </c>
    </row>
    <row r="22">
      <c r="A22" s="7" t="inlineStr">
        <is>
          <t>Bid risk</t>
        </is>
      </c>
      <c r="B22" s="7" t="inlineStr">
        <is>
          <t>PR-RK</t>
        </is>
      </c>
      <c r="C22" s="7" t="n">
        <v>4</v>
      </c>
      <c r="D22" s="7" t="n">
        <v>3</v>
      </c>
      <c r="E22" s="7" t="inlineStr">
        <is>
          <t>Bid risks and opportunities (ISO 9001:2026 6.1.1-6.1.3).</t>
        </is>
      </c>
    </row>
    <row r="23">
      <c r="A23" s="7" t="inlineStr">
        <is>
          <t>Proposal QA</t>
        </is>
      </c>
      <c r="B23" s="7" t="inlineStr">
        <is>
          <t>PR-PQ</t>
        </is>
      </c>
      <c r="C23" s="7" t="n">
        <v>7</v>
      </c>
      <c r="D23" s="7" t="n">
        <v>5</v>
      </c>
      <c r="E23" s="7" t="inlineStr">
        <is>
          <t>Final proposal check before sending.</t>
        </is>
      </c>
    </row>
    <row r="24">
      <c r="A24" s="7" t="inlineStr">
        <is>
          <t>Subconsultants</t>
        </is>
      </c>
      <c r="B24" s="7" t="inlineStr">
        <is>
          <t>PR-SC</t>
        </is>
      </c>
      <c r="C24" s="7" t="n">
        <v>5</v>
      </c>
      <c r="D24" s="7" t="n">
        <v>5</v>
      </c>
      <c r="E24" s="7" t="inlineStr">
        <is>
          <t>Selection, appointment, control and evaluation of subconsultants (ISO 9001 8.4).</t>
        </is>
      </c>
    </row>
    <row r="26">
      <c r="A26" s="5" t="inlineStr">
        <is>
          <t>Source standards (primary sources, read 2026-11-04; edition register BBM-STD-51 §3)</t>
        </is>
      </c>
    </row>
    <row r="27">
      <c r="A27" s="6" t="inlineStr">
        <is>
          <t>Code</t>
        </is>
      </c>
      <c r="B27" s="6" t="inlineStr">
        <is>
          <t>Source</t>
        </is>
      </c>
      <c r="C27" s="6" t="inlineStr">
        <is>
          <t>Where</t>
        </is>
      </c>
    </row>
    <row r="28">
      <c r="A28" s="7" t="inlineStr">
        <is>
          <t>ADBINAA</t>
        </is>
      </c>
      <c r="B28" s="7" t="inlineStr">
        <is>
          <t>Abu Dhabi DMT "Binaa" construction permits platform (Jun 2025): permits, NOCs and project progress in one system</t>
        </is>
      </c>
      <c r="C28" s="7" t="inlineStr">
        <is>
          <t>https://www.dmt.gov.ae/en/Media-Centre/News/Binaa-Construction-Permits-Platform-Launched</t>
        </is>
      </c>
    </row>
    <row r="29">
      <c r="A29" s="7" t="inlineStr">
        <is>
          <t>ADC9</t>
        </is>
      </c>
      <c r="B29" s="7" t="inlineStr">
        <is>
          <t>Abu Dhabi UPPC Circular No. 9 of 2026 (14 Oct 2026): supervision consultant and contractor roles, notice before each major phase, joint certified technical report per phase via the Unified Permitting System, joint liability</t>
        </is>
      </c>
      <c r="C29" s="7" t="inlineStr">
        <is>
          <t>https://www.Project.ae/en/article/c2qm3pn-uppc-issues-circular-streamline-construction</t>
        </is>
      </c>
    </row>
    <row r="30">
      <c r="A30" s="7" t="inlineStr">
        <is>
          <t>AIACR</t>
        </is>
      </c>
      <c r="B30" s="7" t="inlineStr">
        <is>
          <t>AIA Best Practices: Reviewing a contract, what architects need to know</t>
        </is>
      </c>
      <c r="C30" s="7" t="inlineStr">
        <is>
          <t>https://www.aia.org/sites/default/files/2025-12/AIA_BestPractices_Reviewingacontract-Whatarchitectsneed.pdf</t>
        </is>
      </c>
    </row>
    <row r="31">
      <c r="A31" s="7" t="inlineStr">
        <is>
          <t>AIAGO</t>
        </is>
      </c>
      <c r="B31" s="7" t="inlineStr">
        <is>
          <t>AIA Best Practices: Reality check, assess whether a project is for you (28-question go/no-go)</t>
        </is>
      </c>
      <c r="C31" s="7" t="inlineStr">
        <is>
          <t>https://www.aia.org/sites/default/files/2025-12/AIA_BestPractices_Realitycheck-Assesswhether.pdf</t>
        </is>
      </c>
    </row>
    <row r="32">
      <c r="A32" s="7" t="inlineStr">
        <is>
          <t>AIAQC</t>
        </is>
      </c>
      <c r="B32" s="7" t="inlineStr">
        <is>
          <t>AIA Best Practices: Quality control, preparation of working drawings; Managing quality in the design development phase</t>
        </is>
      </c>
      <c r="C32" s="7" t="inlineStr">
        <is>
          <t>https://www.aia.org/sites/default/files/2025-12/AIA_BestPractices_Qualitycontrol-Preparationofworking.pdf</t>
        </is>
      </c>
    </row>
    <row r="33">
      <c r="A33" s="7" t="inlineStr">
        <is>
          <t>ART821</t>
        </is>
      </c>
      <c r="B33" s="7" t="inlineStr">
        <is>
          <t>UAE Civil Transactions Law, Federal Decree-Law 25 of 2025 Art. 821 (Art. 880 of the 1985 law for contracts before 1 June 2026): ten-year joint liability of the supervising engineer and contractor (cannot be excluded, Art. 823); professional indemnity needed for classification</t>
        </is>
      </c>
      <c r="C33" s="7" t="inlineStr">
        <is>
          <t>https://uaelegislation.gov.ae/en/legislations/4011?keyword=Article%20(821)</t>
        </is>
      </c>
    </row>
    <row r="34">
      <c r="A34" s="7" t="inlineStr">
        <is>
          <t>BABOOM</t>
        </is>
      </c>
      <c r="B34" s="7" t="inlineStr">
        <is>
          <t>Office standards BBM-STD-xx (04-DOCUMENTS) and BBM-STD-96/97/98 (QMS)</t>
        </is>
      </c>
      <c r="C34" s="7" t="inlineStr">
        <is>
          <t>04-DOCUMENTS</t>
        </is>
      </c>
    </row>
    <row r="35">
      <c r="A35" s="7" t="inlineStr">
        <is>
          <t>DMAR275</t>
        </is>
      </c>
      <c r="B35" s="7" t="inlineStr">
        <is>
          <t>DM Administrative Resolution 275 of 2024: replacing engineering firms and contractors and issuing completion certificates (Art. 16 repeals Resolution 10 of 2019); engineering firms registered and classified under Dubai Law No. 14 of 2025</t>
        </is>
      </c>
      <c r="C35" s="7" t="inlineStr">
        <is>
          <t>https://dlp.dubai.gov.ae/Legislation%20Reference/2024/Administrative%20Resolution%20No.%20(275)%20of%202024%20Replacing%20Engineering%20Firms%20and%20Contracting%20Companies.html</t>
        </is>
      </c>
    </row>
    <row r="36">
      <c r="A36" s="7" t="inlineStr">
        <is>
          <t>DMBP</t>
        </is>
      </c>
      <c r="B36" s="7" t="inlineStr">
        <is>
          <t>Dubai Municipality building permit procedures and the single-window platform (request permit, unified inspection, execution and service delivery)</t>
        </is>
      </c>
      <c r="C36" s="7" t="inlineStr">
        <is>
          <t>https://www.dm.gov.ae/municipality-business/building-permit-steps</t>
        </is>
      </c>
    </row>
    <row r="37">
      <c r="A37" s="7" t="inlineStr">
        <is>
          <t>DMQ</t>
        </is>
      </c>
      <c r="B37" s="7" t="inlineStr">
        <is>
          <t>DM Administrative Resolution 255 of 2021 (consultancy classification categories) and 253 of 2021 (technical qualification of engineers)</t>
        </is>
      </c>
      <c r="C37" s="7" t="inlineStr">
        <is>
          <t>https://dlp.dubai.gov.ae/Legislation%20Reference/2021/Administrative%20Resolution%20No.%20%28255%29%20of%202021%20Amending%20Administrative%20Resolution%20No.%20%2851%29%20of%201998.html</t>
        </is>
      </c>
    </row>
    <row r="38">
      <c r="A38" s="7" t="inlineStr">
        <is>
          <t>FIDIC</t>
        </is>
      </c>
      <c r="B38" s="7" t="inlineStr">
        <is>
          <t>FIDIC Quality Management briefing note (2019) and Organisational and Project Quality report (firm system to project delivery, learning from failure)</t>
        </is>
      </c>
      <c r="C38" s="7" t="inlineStr">
        <is>
          <t>https://fidic.org/policy/quality</t>
        </is>
      </c>
    </row>
    <row r="39">
      <c r="A39" s="7" t="inlineStr">
        <is>
          <t>FIDICG</t>
        </is>
      </c>
      <c r="B39" s="7" t="inlineStr">
        <is>
          <t>FIDIC Guide to the interpretation and application of ISO 9001:2015 for the consulting engineering industry (1st ed. 2017)</t>
        </is>
      </c>
      <c r="C39" s="7" t="inlineStr">
        <is>
          <t>https://csva.s3.amazonaws.com/schools/839/fidic_2023-09-10/ISO+9001_2015+Interpretation+Guide+1st+Ed+(2017).pdf</t>
        </is>
      </c>
    </row>
    <row r="40">
      <c r="A40" s="7" t="inlineStr">
        <is>
          <t>GACI</t>
        </is>
      </c>
      <c r="B40" s="7" t="inlineStr">
        <is>
          <t>Global ACI TECH-3-TR, Transition requirements for ISO 9001:2026 (three years, 2015 certificates invalid after 30 Sep 2029)</t>
        </is>
      </c>
      <c r="C40" s="7" t="inlineStr">
        <is>
          <t>https://sys.global-aci.org/uploads/documents/TECH-3-TR_2029-09-30_(M)_ISO_9001_2026_Transition_v1_12.pdf</t>
        </is>
      </c>
    </row>
    <row r="41">
      <c r="A41" s="7" t="inlineStr">
        <is>
          <t>ISO10005</t>
        </is>
      </c>
      <c r="B41" s="7" t="inlineStr">
        <is>
          <t>ISO 10005:2018 Guidelines for quality plans; ISO 10006:2017 Quality management in projects (confirmed 2023)</t>
        </is>
      </c>
      <c r="C41" s="7" t="inlineStr">
        <is>
          <t>https://www.iso.org/standard/70376.html</t>
        </is>
      </c>
    </row>
    <row r="42">
      <c r="A42" s="7" t="inlineStr">
        <is>
          <t>ISO19650</t>
        </is>
      </c>
      <c r="B42" s="7" t="inlineStr">
        <is>
          <t>ISO 19650-2:2018 cl. 5.1-5.8 (appointment, information delivery, 5.6.3 check, 5.6.4 review, 5.7 acceptance)</t>
        </is>
      </c>
      <c r="C42" s="7" t="inlineStr">
        <is>
          <t>https://www.iso.org/standard/68080.html</t>
        </is>
      </c>
    </row>
    <row r="43">
      <c r="A43" s="7" t="inlineStr">
        <is>
          <t>ISO9001</t>
        </is>
      </c>
      <c r="B43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43" s="7" t="inlineStr">
        <is>
          <t>https://www.iso.org/standard/9001</t>
        </is>
      </c>
    </row>
    <row r="44">
      <c r="A44" s="7" t="inlineStr">
        <is>
          <t>RIBA</t>
        </is>
      </c>
      <c r="B44" s="7" t="inlineStr">
        <is>
          <t>RIBA Plan of Work 2020 Overview: stages 0-7, Project Strategies, Quality Aspirations, Stage 5 "Inspect Construction Quality"</t>
        </is>
      </c>
      <c r="C44" s="7" t="inlineStr">
        <is>
          <t>https://www.riba.org/work/insights-and-resources/riba-plan-of-work</t>
        </is>
      </c>
    </row>
    <row r="45">
      <c r="A45" s="7" t="inlineStr">
        <is>
          <t>RIBAQM</t>
        </is>
      </c>
      <c r="B45" s="7" t="inlineStr">
        <is>
          <t>RIBA Plan of Work stage checklists (Stage 1: establish project quality management procedures; RIBA Quality Management Toolkit for Chartered Practices)</t>
        </is>
      </c>
      <c r="C45" s="7" t="inlineStr">
        <is>
          <t>https://www.riba.org/media/w3epmqnb/1-preparation-and-brief-checklist-pdf.pdf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Go-no-go</t>
        </is>
      </c>
    </row>
    <row r="2">
      <c r="A2" s="2" t="inlineStr">
        <is>
          <t>Decide whether to bid. Director decision with reasons.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PR-GO-01</t>
        </is>
      </c>
      <c r="B6" s="7" t="inlineStr">
        <is>
          <t>Client</t>
        </is>
      </c>
      <c r="C6" s="7" t="inlineStr">
        <is>
          <t>Client identity, authority to appoint and ability to pay checked</t>
        </is>
      </c>
      <c r="D6" s="7" t="inlineStr">
        <is>
          <t>Read trade licence/ownership evidence and payment history</t>
        </is>
      </c>
      <c r="E6" s="7" t="inlineStr">
        <is>
          <t>Identity and authority confirmed; payment risk rated</t>
        </is>
      </c>
      <c r="F6" s="10" t="inlineStr">
        <is>
          <t>Y</t>
        </is>
      </c>
      <c r="G6" s="7" t="inlineStr">
        <is>
          <t>BBM-STD-97 QP-01 §3</t>
        </is>
      </c>
      <c r="H6" s="7" t="inlineStr">
        <is>
          <t>AIAGO, FIDICG</t>
        </is>
      </c>
      <c r="I6" s="7" t="inlineStr">
        <is>
          <t>0</t>
        </is>
      </c>
      <c r="J6" s="7" t="n"/>
      <c r="K6" s="7" t="n"/>
    </row>
    <row r="7">
      <c r="A7" s="7" t="inlineStr">
        <is>
          <t>PR-GO-02</t>
        </is>
      </c>
      <c r="B7" s="7" t="inlineStr">
        <is>
          <t>Fit</t>
        </is>
      </c>
      <c r="C7" s="7" t="inlineStr">
        <is>
          <t>Project type, size and location match the office classification and experience</t>
        </is>
      </c>
      <c r="D7" s="7" t="inlineStr">
        <is>
          <t>Compare with DM/DMT consultancy classification and reference projects</t>
        </is>
      </c>
      <c r="E7" s="7" t="inlineStr">
        <is>
          <t>Within classification category; references available</t>
        </is>
      </c>
      <c r="F7" s="10" t="inlineStr">
        <is>
          <t>Y</t>
        </is>
      </c>
      <c r="G7" s="7" t="inlineStr">
        <is>
          <t>BBM-STD-97 QP-01 §3</t>
        </is>
      </c>
      <c r="H7" s="7" t="inlineStr">
        <is>
          <t>DMQ, AIAGO</t>
        </is>
      </c>
      <c r="I7" s="7" t="inlineStr">
        <is>
          <t>0</t>
        </is>
      </c>
      <c r="J7" s="7" t="n"/>
      <c r="K7" s="7" t="n"/>
    </row>
    <row r="8">
      <c r="A8" s="7" t="inlineStr">
        <is>
          <t>PR-GO-03</t>
        </is>
      </c>
      <c r="B8" s="7" t="inlineStr">
        <is>
          <t>Capacity</t>
        </is>
      </c>
      <c r="C8" s="7" t="inlineStr">
        <is>
          <t>Staff and time available for the programme without harming current projects</t>
        </is>
      </c>
      <c r="D8" s="7" t="inlineStr">
        <is>
          <t>Check resource plan for the proposed period</t>
        </is>
      </c>
      <c r="E8" s="7" t="inlineStr">
        <is>
          <t>Named roles available; no overload</t>
        </is>
      </c>
      <c r="F8" s="10" t="inlineStr">
        <is>
          <t>Y</t>
        </is>
      </c>
      <c r="G8" s="7" t="inlineStr">
        <is>
          <t>BBM-STD-97 QP-01 §3</t>
        </is>
      </c>
      <c r="H8" s="7" t="inlineStr">
        <is>
          <t>AIAGO, RIBAQM</t>
        </is>
      </c>
      <c r="I8" s="7" t="inlineStr">
        <is>
          <t>0</t>
        </is>
      </c>
      <c r="J8" s="7" t="n"/>
      <c r="K8" s="7" t="n"/>
    </row>
    <row r="9">
      <c r="A9" s="7" t="inlineStr">
        <is>
          <t>PR-GO-04</t>
        </is>
      </c>
      <c r="B9" s="7" t="inlineStr">
        <is>
          <t>Viability</t>
        </is>
      </c>
      <c r="C9" s="7" t="inlineStr">
        <is>
          <t>Project funded and site/plot status known</t>
        </is>
      </c>
      <c r="D9" s="7" t="inlineStr">
        <is>
          <t>Ask for funding status and affection plan / site plan</t>
        </is>
      </c>
      <c r="E9" s="7" t="inlineStr">
        <is>
          <t>Funding and plot status recorded</t>
        </is>
      </c>
      <c r="F9" s="10" t="inlineStr">
        <is>
          <t>Y</t>
        </is>
      </c>
      <c r="G9" s="7" t="inlineStr">
        <is>
          <t>BBM-STD-97 QP-01 §3</t>
        </is>
      </c>
      <c r="H9" s="7" t="inlineStr">
        <is>
          <t>AIAGO</t>
        </is>
      </c>
      <c r="I9" s="7" t="inlineStr">
        <is>
          <t>0</t>
        </is>
      </c>
      <c r="J9" s="7" t="n"/>
      <c r="K9" s="7" t="n"/>
    </row>
    <row r="10">
      <c r="A10" s="7" t="inlineStr">
        <is>
          <t>PR-GO-05</t>
        </is>
      </c>
      <c r="B10" s="7" t="inlineStr">
        <is>
          <t>Ethics</t>
        </is>
      </c>
      <c r="C10" s="7" t="inlineStr">
        <is>
          <t>Request is lawful and ethical; no conflict of interest</t>
        </is>
      </c>
      <c r="D10" s="7" t="inlineStr">
        <is>
          <t>Conflict check against current clients and competitors</t>
        </is>
      </c>
      <c r="E10" s="7" t="inlineStr">
        <is>
          <t>No unresolved conflict; integrity declaration signed</t>
        </is>
      </c>
      <c r="F10" s="10" t="inlineStr">
        <is>
          <t>Y</t>
        </is>
      </c>
      <c r="G10" s="7" t="inlineStr">
        <is>
          <t>BBM-STD-96 §5</t>
        </is>
      </c>
      <c r="H10" s="7" t="inlineStr">
        <is>
          <t>ISO9001, FIDIC</t>
        </is>
      </c>
      <c r="I10" s="7" t="inlineStr">
        <is>
          <t>0</t>
        </is>
      </c>
      <c r="J10" s="7" t="n"/>
      <c r="K10" s="7" t="n"/>
    </row>
    <row r="11">
      <c r="A11" s="7" t="inlineStr">
        <is>
          <t>PR-GO-06</t>
        </is>
      </c>
      <c r="B11" s="7" t="inlineStr">
        <is>
          <t>Selection</t>
        </is>
      </c>
      <c r="C11" s="7" t="inlineStr">
        <is>
          <t>Selection basis known (quality-based, fee-based, competitive design)</t>
        </is>
      </c>
      <c r="D11" s="7" t="inlineStr">
        <is>
          <t>Read the RFP evaluation criteria</t>
        </is>
      </c>
      <c r="E11" s="7" t="inlineStr">
        <is>
          <t>Basis recorded; quality weight noted</t>
        </is>
      </c>
      <c r="F11" s="11" t="inlineStr">
        <is>
          <t>N</t>
        </is>
      </c>
      <c r="G11" s="7" t="inlineStr">
        <is>
          <t>BBM-STD-97 QP-01 §3</t>
        </is>
      </c>
      <c r="H11" s="7" t="inlineStr">
        <is>
          <t>FIDIC</t>
        </is>
      </c>
      <c r="I11" s="7" t="inlineStr">
        <is>
          <t>0</t>
        </is>
      </c>
      <c r="J11" s="7" t="n"/>
      <c r="K11" s="7" t="n"/>
    </row>
    <row r="12">
      <c r="A12" s="7" t="inlineStr">
        <is>
          <t>PR-GO-07</t>
        </is>
      </c>
      <c r="B12" s="7" t="inlineStr">
        <is>
          <t>Decision</t>
        </is>
      </c>
      <c r="C12" s="7" t="inlineStr">
        <is>
          <t>Go/no-go recorded by the authorised director with reasons</t>
        </is>
      </c>
      <c r="D12" s="7" t="inlineStr">
        <is>
          <t>Director signs the decision row</t>
        </is>
      </c>
      <c r="E12" s="7" t="inlineStr">
        <is>
          <t>Go, no-go or go-with-conditions recorded with date</t>
        </is>
      </c>
      <c r="F12" s="10" t="inlineStr">
        <is>
          <t>Y</t>
        </is>
      </c>
      <c r="G12" s="7" t="inlineStr">
        <is>
          <t>BBM-STD-97 QP-01 §3</t>
        </is>
      </c>
      <c r="H12" s="7" t="inlineStr">
        <is>
          <t>AIAGO, ISO9001</t>
        </is>
      </c>
      <c r="I12" s="7" t="inlineStr">
        <is>
          <t>0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Scope and contract</t>
        </is>
      </c>
    </row>
    <row r="2">
      <c r="A2" s="2" t="inlineStr">
        <is>
          <t>Requirements, scope per stage, statutory duties and contract review before submission (ISO 9001 8.2.3).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PR-CR-01</t>
        </is>
      </c>
      <c r="B6" s="7" t="inlineStr">
        <is>
          <t>Requirements</t>
        </is>
      </c>
      <c r="C6" s="7" t="inlineStr">
        <is>
          <t>All client requirements captured: brief, RFP, addenda, clarifications</t>
        </is>
      </c>
      <c r="D6" s="7" t="inlineStr">
        <is>
          <t>List every enquiry document with date/revision</t>
        </is>
      </c>
      <c r="E6" s="7" t="inlineStr">
        <is>
          <t>Register complete; addenda acknowledged</t>
        </is>
      </c>
      <c r="F6" s="10" t="inlineStr">
        <is>
          <t>Y</t>
        </is>
      </c>
      <c r="G6" s="7" t="inlineStr">
        <is>
          <t>BBM-STD-97 QP-01 §4</t>
        </is>
      </c>
      <c r="H6" s="7" t="inlineStr">
        <is>
          <t>ISO9001</t>
        </is>
      </c>
      <c r="I6" s="7" t="inlineStr">
        <is>
          <t>0-1</t>
        </is>
      </c>
      <c r="J6" s="7" t="n"/>
      <c r="K6" s="7" t="n"/>
    </row>
    <row r="7">
      <c r="A7" s="7" t="inlineStr">
        <is>
          <t>PR-CR-02</t>
        </is>
      </c>
      <c r="B7" s="7" t="inlineStr">
        <is>
          <t>Scope</t>
        </is>
      </c>
      <c r="C7" s="7" t="inlineStr">
        <is>
          <t>Scope of services defined per RIBA stage and discipline, with exclusions</t>
        </is>
      </c>
      <c r="D7" s="7" t="inlineStr">
        <is>
          <t>Check the scope matrix (stage x discipline)</t>
        </is>
      </c>
      <c r="E7" s="7" t="inlineStr">
        <is>
          <t>Every stage and discipline marked in/out; exclusions explicit</t>
        </is>
      </c>
      <c r="F7" s="10" t="inlineStr">
        <is>
          <t>Y</t>
        </is>
      </c>
      <c r="G7" s="7" t="inlineStr">
        <is>
          <t>BBM-STD-97 QP-01 §4</t>
        </is>
      </c>
      <c r="H7" s="7" t="inlineStr">
        <is>
          <t>RIBA, AIACR</t>
        </is>
      </c>
      <c r="I7" s="7" t="inlineStr">
        <is>
          <t>0-1</t>
        </is>
      </c>
      <c r="J7" s="7" t="n"/>
      <c r="K7" s="7" t="n"/>
    </row>
    <row r="8">
      <c r="A8" s="7" t="inlineStr">
        <is>
          <t>PR-CR-03</t>
        </is>
      </c>
      <c r="B8" s="7" t="inlineStr">
        <is>
          <t>Scope</t>
        </is>
      </c>
      <c r="C8" s="7" t="inlineStr">
        <is>
          <t>Supervision scope defined (site visits frequency, resident staff, inspections, certificates)</t>
        </is>
      </c>
      <c r="D8" s="7" t="inlineStr">
        <is>
          <t>Read the supervision section of the proposal</t>
        </is>
      </c>
      <c r="E8" s="7" t="inlineStr">
        <is>
          <t>Frequency and deliverables stated; authority duties of supervision consultant covered</t>
        </is>
      </c>
      <c r="F8" s="10" t="inlineStr">
        <is>
          <t>Y</t>
        </is>
      </c>
      <c r="G8" s="7" t="inlineStr">
        <is>
          <t>BBM-STD-97 QP-09</t>
        </is>
      </c>
      <c r="H8" s="7" t="inlineStr">
        <is>
          <t>ADC9, DMAR275</t>
        </is>
      </c>
      <c r="I8" s="7" t="inlineStr">
        <is>
          <t>0-1</t>
        </is>
      </c>
      <c r="J8" s="7" t="n"/>
      <c r="K8" s="7" t="n"/>
    </row>
    <row r="9">
      <c r="A9" s="7" t="inlineStr">
        <is>
          <t>PR-CR-04</t>
        </is>
      </c>
      <c r="B9" s="7" t="inlineStr">
        <is>
          <t>Statutory</t>
        </is>
      </c>
      <c r="C9" s="7" t="inlineStr">
        <is>
          <t>Statutory duties included: authority submissions, green rating, Civil Defence, BIM permit</t>
        </is>
      </c>
      <c r="D9" s="7" t="inlineStr">
        <is>
          <t>Compare with the jurisdiction test (BBM-STD-85 §2)</t>
        </is>
      </c>
      <c r="E9" s="7" t="inlineStr">
        <is>
          <t>Every applicable authority route in scope or excluded in writing</t>
        </is>
      </c>
      <c r="F9" s="10" t="inlineStr">
        <is>
          <t>Y</t>
        </is>
      </c>
      <c r="G9" s="7" t="inlineStr">
        <is>
          <t>BBM-STD-85 §2</t>
        </is>
      </c>
      <c r="H9" s="7" t="inlineStr">
        <is>
          <t>DMBP, ADBINAA</t>
        </is>
      </c>
      <c r="I9" s="7" t="inlineStr">
        <is>
          <t>0-1</t>
        </is>
      </c>
      <c r="J9" s="7" t="n"/>
      <c r="K9" s="7" t="n"/>
    </row>
    <row r="10">
      <c r="A10" s="7" t="inlineStr">
        <is>
          <t>PR-CR-05</t>
        </is>
      </c>
      <c r="B10" s="7" t="inlineStr">
        <is>
          <t>Information</t>
        </is>
      </c>
      <c r="C10" s="7" t="inlineStr">
        <is>
          <t>Information requirements (EIR/BIM, LOIN, CDE, handover) understood and priced in effort</t>
        </is>
      </c>
      <c r="D10" s="7" t="inlineStr">
        <is>
          <t>Read EIR and appointment annexes</t>
        </is>
      </c>
      <c r="E10" s="7" t="inlineStr">
        <is>
          <t>BIM/information scope listed; pre-appointment BEP route known</t>
        </is>
      </c>
      <c r="F10" s="10" t="inlineStr">
        <is>
          <t>Y</t>
        </is>
      </c>
      <c r="G10" s="7" t="inlineStr">
        <is>
          <t>BBM-STD-54; BBM-STD-10</t>
        </is>
      </c>
      <c r="H10" s="7" t="inlineStr">
        <is>
          <t>ISO19650</t>
        </is>
      </c>
      <c r="I10" s="7" t="inlineStr">
        <is>
          <t>0-1</t>
        </is>
      </c>
      <c r="J10" s="7" t="n"/>
      <c r="K10" s="7" t="n"/>
    </row>
    <row r="11">
      <c r="A11" s="7" t="inlineStr">
        <is>
          <t>PR-CR-06</t>
        </is>
      </c>
      <c r="B11" s="7" t="inlineStr">
        <is>
          <t>Contract</t>
        </is>
      </c>
      <c r="C11" s="7" t="inlineStr">
        <is>
          <t>Contract form identified (FIDIC White Book, client form) and reviewed against office terms</t>
        </is>
      </c>
      <c r="D11" s="7" t="inlineStr">
        <is>
          <t>Clause review by the director/legal adviser</t>
        </is>
      </c>
      <c r="E11" s="7" t="inlineStr">
        <is>
          <t>Deviations listed; unacceptable clauses marked</t>
        </is>
      </c>
      <c r="F11" s="10" t="inlineStr">
        <is>
          <t>Y</t>
        </is>
      </c>
      <c r="G11" s="7" t="inlineStr">
        <is>
          <t>BBM-STD-97 QP-01 §5</t>
        </is>
      </c>
      <c r="H11" s="7" t="inlineStr">
        <is>
          <t>AIACR, FIDIC</t>
        </is>
      </c>
      <c r="I11" s="7" t="inlineStr">
        <is>
          <t>0-1</t>
        </is>
      </c>
      <c r="J11" s="7" t="n"/>
      <c r="K11" s="7" t="n"/>
    </row>
    <row r="12">
      <c r="A12" s="7" t="inlineStr">
        <is>
          <t>PR-CR-07</t>
        </is>
      </c>
      <c r="B12" s="7" t="inlineStr">
        <is>
          <t>Contract</t>
        </is>
      </c>
      <c r="C12" s="7" t="inlineStr">
        <is>
          <t>Liability cap, decennial liability and insurance requirements acceptable</t>
        </is>
      </c>
      <c r="D12" s="7" t="inlineStr">
        <is>
          <t>Compare required cover with office PI and decennial cover</t>
        </is>
      </c>
      <c r="E12" s="7" t="inlineStr">
        <is>
          <t>Requirements within office insurance; Art. 880 exposure noted</t>
        </is>
      </c>
      <c r="F12" s="10" t="inlineStr">
        <is>
          <t>Y</t>
        </is>
      </c>
      <c r="G12" s="7" t="inlineStr">
        <is>
          <t>BBM-STD-97 QP-01 §5</t>
        </is>
      </c>
      <c r="H12" s="7" t="inlineStr">
        <is>
          <t>ART821, AIAGO</t>
        </is>
      </c>
      <c r="I12" s="7" t="inlineStr">
        <is>
          <t>0-1</t>
        </is>
      </c>
      <c r="J12" s="7" t="n"/>
      <c r="K12" s="7" t="n"/>
    </row>
    <row r="13">
      <c r="A13" s="7" t="inlineStr">
        <is>
          <t>PR-CR-08</t>
        </is>
      </c>
      <c r="B13" s="7" t="inlineStr">
        <is>
          <t>Contract</t>
        </is>
      </c>
      <c r="C13" s="7" t="inlineStr">
        <is>
          <t>Payment terms, milestones and suspension rights clear</t>
        </is>
      </c>
      <c r="D13" s="7" t="inlineStr">
        <is>
          <t>Read payment clauses</t>
        </is>
      </c>
      <c r="E13" s="7" t="inlineStr">
        <is>
          <t>Milestones tied to deliverables; late-payment remedy present</t>
        </is>
      </c>
      <c r="F13" s="10" t="inlineStr">
        <is>
          <t>Y</t>
        </is>
      </c>
      <c r="G13" s="7" t="inlineStr">
        <is>
          <t>BBM-STD-97 QP-01 §5</t>
        </is>
      </c>
      <c r="H13" s="7" t="inlineStr">
        <is>
          <t>AIACR</t>
        </is>
      </c>
      <c r="I13" s="7" t="inlineStr">
        <is>
          <t>0-1</t>
        </is>
      </c>
      <c r="J13" s="7" t="n"/>
      <c r="K13" s="7" t="n"/>
    </row>
    <row r="14">
      <c r="A14" s="7" t="inlineStr">
        <is>
          <t>PR-CR-09</t>
        </is>
      </c>
      <c r="B14" s="7" t="inlineStr">
        <is>
          <t>Contract</t>
        </is>
      </c>
      <c r="C14" s="7" t="inlineStr">
        <is>
          <t>Programme and review periods realistic, with time extension for client delays</t>
        </is>
      </c>
      <c r="D14" s="7" t="inlineStr">
        <is>
          <t>Compare programme with authority review periods</t>
        </is>
      </c>
      <c r="E14" s="7" t="inlineStr">
        <is>
          <t>Milestones adjustable for delays outside office control</t>
        </is>
      </c>
      <c r="F14" s="10" t="inlineStr">
        <is>
          <t>Y</t>
        </is>
      </c>
      <c r="G14" s="7" t="inlineStr">
        <is>
          <t>BBM-STD-97 QP-01 §5</t>
        </is>
      </c>
      <c r="H14" s="7" t="inlineStr">
        <is>
          <t>AIACR</t>
        </is>
      </c>
      <c r="I14" s="7" t="inlineStr">
        <is>
          <t>0-1</t>
        </is>
      </c>
      <c r="J14" s="7" t="n"/>
      <c r="K14" s="7" t="n"/>
    </row>
    <row r="15">
      <c r="A15" s="7" t="inlineStr">
        <is>
          <t>PR-CR-10</t>
        </is>
      </c>
      <c r="B15" s="7" t="inlineStr">
        <is>
          <t>Contract</t>
        </is>
      </c>
      <c r="C15" s="7" t="inlineStr">
        <is>
          <t>Intellectual property, confidentiality and data use clauses acceptable</t>
        </is>
      </c>
      <c r="D15" s="7" t="inlineStr">
        <is>
          <t>Read IP and confidentiality clauses</t>
        </is>
      </c>
      <c r="E15" s="7" t="inlineStr">
        <is>
          <t>Office keeps design IP or licence terms acceptable</t>
        </is>
      </c>
      <c r="F15" s="11" t="inlineStr">
        <is>
          <t>N</t>
        </is>
      </c>
      <c r="G15" s="7" t="inlineStr">
        <is>
          <t>BBM-STD-56</t>
        </is>
      </c>
      <c r="H15" s="7" t="inlineStr">
        <is>
          <t>AIACR</t>
        </is>
      </c>
      <c r="I15" s="7" t="inlineStr">
        <is>
          <t>0-1</t>
        </is>
      </c>
      <c r="J15" s="7" t="n"/>
      <c r="K15" s="7" t="n"/>
    </row>
    <row r="16">
      <c r="A16" s="7" t="inlineStr">
        <is>
          <t>PR-CR-11</t>
        </is>
      </c>
      <c r="B16" s="7" t="inlineStr">
        <is>
          <t>Contract</t>
        </is>
      </c>
      <c r="C16" s="7" t="inlineStr">
        <is>
          <t>Design and construction contracts coordinated (consultant role in certificates, submittals, variations)</t>
        </is>
      </c>
      <c r="D16" s="7" t="inlineStr">
        <is>
          <t>Compare consultant duties with the construction contract draft</t>
        </is>
      </c>
      <c r="E16" s="7" t="inlineStr">
        <is>
          <t>No conflict in the consultant role</t>
        </is>
      </c>
      <c r="F16" s="11" t="inlineStr">
        <is>
          <t>N</t>
        </is>
      </c>
      <c r="G16" s="7" t="inlineStr">
        <is>
          <t>BBM-STD-97 QP-01 §5</t>
        </is>
      </c>
      <c r="H16" s="7" t="inlineStr">
        <is>
          <t>AIACR</t>
        </is>
      </c>
      <c r="I16" s="7" t="inlineStr">
        <is>
          <t>1-4</t>
        </is>
      </c>
      <c r="J16" s="7" t="n"/>
      <c r="K16" s="7" t="n"/>
    </row>
    <row r="17">
      <c r="A17" s="7" t="inlineStr">
        <is>
          <t>PR-CR-12</t>
        </is>
      </c>
      <c r="B17" s="7" t="inlineStr">
        <is>
          <t>Change</t>
        </is>
      </c>
      <c r="C17" s="7" t="inlineStr">
        <is>
          <t>Change and additional-services mechanism defined</t>
        </is>
      </c>
      <c r="D17" s="7" t="inlineStr">
        <is>
          <t>Read variation clause</t>
        </is>
      </c>
      <c r="E17" s="7" t="inlineStr">
        <is>
          <t>Additional services triggered in writing with fee basis</t>
        </is>
      </c>
      <c r="F17" s="10" t="inlineStr">
        <is>
          <t>Y</t>
        </is>
      </c>
      <c r="G17" s="7" t="inlineStr">
        <is>
          <t>BBM-STD-97 QP-01 §5</t>
        </is>
      </c>
      <c r="H17" s="7" t="inlineStr">
        <is>
          <t>AIACR, ISO9001</t>
        </is>
      </c>
      <c r="I17" s="7" t="inlineStr">
        <is>
          <t>0-1</t>
        </is>
      </c>
      <c r="J17" s="7" t="n"/>
      <c r="K17" s="7" t="n"/>
    </row>
  </sheetData>
  <autoFilter ref="A5:K17"/>
  <conditionalFormatting sqref="J6:J17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7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Fee basis</t>
        </is>
      </c>
    </row>
    <row r="2">
      <c r="A2" s="2" t="inlineStr">
        <is>
          <t>How the fee was built and approved. Figures stay in the commercial file, never here.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PR-FE-01</t>
        </is>
      </c>
      <c r="B6" s="7" t="inlineStr">
        <is>
          <t>Basis</t>
        </is>
      </c>
      <c r="C6" s="7" t="inlineStr">
        <is>
          <t>Fee built from a resource estimate per stage and discipline</t>
        </is>
      </c>
      <c r="D6" s="7" t="inlineStr">
        <is>
          <t>Open the fee build-up sheet (office commercial file)</t>
        </is>
      </c>
      <c r="E6" s="7" t="inlineStr">
        <is>
          <t>Hours by role and stage exist; fee basis traceable</t>
        </is>
      </c>
      <c r="F6" s="10" t="inlineStr">
        <is>
          <t>Y</t>
        </is>
      </c>
      <c r="G6" s="7" t="inlineStr">
        <is>
          <t>BBM-STD-97 QP-01 §6</t>
        </is>
      </c>
      <c r="H6" s="7" t="inlineStr">
        <is>
          <t>AIAGO</t>
        </is>
      </c>
      <c r="I6" s="7" t="inlineStr">
        <is>
          <t>0</t>
        </is>
      </c>
      <c r="J6" s="7" t="n"/>
      <c r="K6" s="7" t="n"/>
    </row>
    <row r="7">
      <c r="A7" s="7" t="inlineStr">
        <is>
          <t>PR-FE-02</t>
        </is>
      </c>
      <c r="B7" s="7" t="inlineStr">
        <is>
          <t>Basis</t>
        </is>
      </c>
      <c r="C7" s="7" t="inlineStr">
        <is>
          <t>Subconsultant quotations obtained for every discipline not done in-house</t>
        </is>
      </c>
      <c r="D7" s="7" t="inlineStr">
        <is>
          <t>Check quotation list against scope matrix</t>
        </is>
      </c>
      <c r="E7" s="7" t="inlineStr">
        <is>
          <t>One quotation per external discipline, valid date</t>
        </is>
      </c>
      <c r="F7" s="10" t="inlineStr">
        <is>
          <t>Y</t>
        </is>
      </c>
      <c r="G7" s="7" t="inlineStr">
        <is>
          <t>BBM-STD-97 QP-15</t>
        </is>
      </c>
      <c r="H7" s="7" t="inlineStr">
        <is>
          <t>ISO9001</t>
        </is>
      </c>
      <c r="I7" s="7" t="inlineStr">
        <is>
          <t>0</t>
        </is>
      </c>
      <c r="J7" s="7" t="n"/>
      <c r="K7" s="7" t="n"/>
    </row>
    <row r="8">
      <c r="A8" s="7" t="inlineStr">
        <is>
          <t>PR-FE-03</t>
        </is>
      </c>
      <c r="B8" s="7" t="inlineStr">
        <is>
          <t>Basis</t>
        </is>
      </c>
      <c r="C8" s="7" t="inlineStr">
        <is>
          <t>Expenses, authority fees and third-party costs stated as included or excluded</t>
        </is>
      </c>
      <c r="D8" s="7" t="inlineStr">
        <is>
          <t>Read the commercial section</t>
        </is>
      </c>
      <c r="E8" s="7" t="inlineStr">
        <is>
          <t>Each cost line marked included/excluded</t>
        </is>
      </c>
      <c r="F8" s="10" t="inlineStr">
        <is>
          <t>Y</t>
        </is>
      </c>
      <c r="G8" s="7" t="inlineStr">
        <is>
          <t>BBM-STD-97 QP-01 §6</t>
        </is>
      </c>
      <c r="H8" s="7" t="inlineStr">
        <is>
          <t>AIACR</t>
        </is>
      </c>
      <c r="I8" s="7" t="inlineStr">
        <is>
          <t>0</t>
        </is>
      </c>
      <c r="J8" s="7" t="n"/>
      <c r="K8" s="7" t="n"/>
    </row>
    <row r="9">
      <c r="A9" s="7" t="inlineStr">
        <is>
          <t>PR-FE-04</t>
        </is>
      </c>
      <c r="B9" s="7" t="inlineStr">
        <is>
          <t>Review</t>
        </is>
      </c>
      <c r="C9" s="7" t="inlineStr">
        <is>
          <t>Fee reviewed against the risk rating and the go/no-go conditions</t>
        </is>
      </c>
      <c r="D9" s="7" t="inlineStr">
        <is>
          <t>Director reviews fee with the risk register</t>
        </is>
      </c>
      <c r="E9" s="7" t="inlineStr">
        <is>
          <t>Risk contingency or conditions reflected</t>
        </is>
      </c>
      <c r="F9" s="10" t="inlineStr">
        <is>
          <t>Y</t>
        </is>
      </c>
      <c r="G9" s="7" t="inlineStr">
        <is>
          <t>BBM-STD-97 QP-01 §6</t>
        </is>
      </c>
      <c r="H9" s="7" t="inlineStr">
        <is>
          <t>AIAGO</t>
        </is>
      </c>
      <c r="I9" s="7" t="inlineStr">
        <is>
          <t>0</t>
        </is>
      </c>
      <c r="J9" s="7" t="n"/>
      <c r="K9" s="7" t="n"/>
    </row>
    <row r="10">
      <c r="A10" s="7" t="inlineStr">
        <is>
          <t>PR-FE-05</t>
        </is>
      </c>
      <c r="B10" s="7" t="inlineStr">
        <is>
          <t>Privacy</t>
        </is>
      </c>
      <c r="C10" s="7" t="inlineStr">
        <is>
          <t>Fee figures held only in the commercial file, not in shared QA records</t>
        </is>
      </c>
      <c r="D10" s="7" t="inlineStr">
        <is>
          <t>Check the QA record holds only the approval reference</t>
        </is>
      </c>
      <c r="E10" s="7" t="inlineStr">
        <is>
          <t>No price in this checklist or the project QA folder</t>
        </is>
      </c>
      <c r="F10" s="10" t="inlineStr">
        <is>
          <t>Y</t>
        </is>
      </c>
      <c r="G10" s="7" t="inlineStr">
        <is>
          <t>BBM-STD-90</t>
        </is>
      </c>
      <c r="H10" s="7" t="inlineStr">
        <is>
          <t>BABOOM</t>
        </is>
      </c>
      <c r="I10" s="7" t="inlineStr">
        <is>
          <t>0</t>
        </is>
      </c>
      <c r="J10" s="7" t="n"/>
      <c r="K10" s="7" t="n"/>
    </row>
  </sheetData>
  <autoFilter ref="A5:K10"/>
  <conditionalFormatting sqref="J6:J1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Bid risk</t>
        </is>
      </c>
    </row>
    <row r="2">
      <c r="A2" s="2" t="inlineStr">
        <is>
          <t>Bid risks and opportunities (ISO 9001:2026 6.1.1-6.1.3).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PR-RK-01</t>
        </is>
      </c>
      <c r="B6" s="7" t="inlineStr">
        <is>
          <t>Register</t>
        </is>
      </c>
      <c r="C6" s="7" t="inlineStr">
        <is>
          <t>Bid risk register prepared (scope, programme, authority, client, technical, commercial)</t>
        </is>
      </c>
      <c r="D6" s="7" t="inlineStr">
        <is>
          <t>Open the bid risk register</t>
        </is>
      </c>
      <c r="E6" s="7" t="inlineStr">
        <is>
          <t>Each category assessed with likelihood and impact (Manual 1-5 scale)</t>
        </is>
      </c>
      <c r="F6" s="10" t="inlineStr">
        <is>
          <t>Y</t>
        </is>
      </c>
      <c r="G6" s="7" t="inlineStr">
        <is>
          <t>BBM-STD-97 QP-01 §7</t>
        </is>
      </c>
      <c r="H6" s="7" t="inlineStr">
        <is>
          <t>ISO9001, AIAGO</t>
        </is>
      </c>
      <c r="I6" s="7" t="inlineStr">
        <is>
          <t>0</t>
        </is>
      </c>
      <c r="J6" s="7" t="n"/>
      <c r="K6" s="7" t="n"/>
    </row>
    <row r="7">
      <c r="A7" s="7" t="inlineStr">
        <is>
          <t>PR-RK-02</t>
        </is>
      </c>
      <c r="B7" s="7" t="inlineStr">
        <is>
          <t>Register</t>
        </is>
      </c>
      <c r="C7" s="7" t="inlineStr">
        <is>
          <t>Opportunities recorded separately from risks with actions</t>
        </is>
      </c>
      <c r="D7" s="7" t="inlineStr">
        <is>
          <t>Check the opportunities section</t>
        </is>
      </c>
      <c r="E7" s="7" t="inlineStr">
        <is>
          <t>At least the main opportunity recorded with owner (ISO 9001:2026 6.1.3)</t>
        </is>
      </c>
      <c r="F7" s="11" t="inlineStr">
        <is>
          <t>N</t>
        </is>
      </c>
      <c r="G7" s="7" t="inlineStr">
        <is>
          <t>BBM-STD-96 §6</t>
        </is>
      </c>
      <c r="H7" s="7" t="inlineStr">
        <is>
          <t>ISO9001</t>
        </is>
      </c>
      <c r="I7" s="7" t="inlineStr">
        <is>
          <t>0</t>
        </is>
      </c>
      <c r="J7" s="7" t="n"/>
      <c r="K7" s="7" t="n"/>
    </row>
    <row r="8">
      <c r="A8" s="7" t="inlineStr">
        <is>
          <t>PR-RK-03</t>
        </is>
      </c>
      <c r="B8" s="7" t="inlineStr">
        <is>
          <t>Treatment</t>
        </is>
      </c>
      <c r="C8" s="7" t="inlineStr">
        <is>
          <t>High risks (score 15-25) treated or escalated before submission</t>
        </is>
      </c>
      <c r="D8" s="7" t="inlineStr">
        <is>
          <t>Filter register by score</t>
        </is>
      </c>
      <c r="E8" s="7" t="inlineStr">
        <is>
          <t>Each high risk has treatment or director acceptance</t>
        </is>
      </c>
      <c r="F8" s="10" t="inlineStr">
        <is>
          <t>Y</t>
        </is>
      </c>
      <c r="G8" s="7" t="inlineStr">
        <is>
          <t>BBM-STD-97 QP-01 §7</t>
        </is>
      </c>
      <c r="H8" s="7" t="inlineStr">
        <is>
          <t>ISO9001</t>
        </is>
      </c>
      <c r="I8" s="7" t="inlineStr">
        <is>
          <t>0</t>
        </is>
      </c>
      <c r="J8" s="7" t="n"/>
      <c r="K8" s="7" t="n"/>
    </row>
    <row r="9">
      <c r="A9" s="7" t="inlineStr">
        <is>
          <t>PR-RK-04</t>
        </is>
      </c>
      <c r="B9" s="7" t="inlineStr">
        <is>
          <t>Transfer</t>
        </is>
      </c>
      <c r="C9" s="7" t="inlineStr">
        <is>
          <t>Risk register handed to the project manager at award</t>
        </is>
      </c>
      <c r="D9" s="7" t="inlineStr">
        <is>
          <t>Check the project start record</t>
        </is>
      </c>
      <c r="E9" s="7" t="inlineStr">
        <is>
          <t>Register in the project quality plan</t>
        </is>
      </c>
      <c r="F9" s="10" t="inlineStr">
        <is>
          <t>Y</t>
        </is>
      </c>
      <c r="G9" s="7" t="inlineStr">
        <is>
          <t>BBM-STD-97 QP-02</t>
        </is>
      </c>
      <c r="H9" s="7" t="inlineStr">
        <is>
          <t>ISO10005</t>
        </is>
      </c>
      <c r="I9" s="7" t="inlineStr">
        <is>
          <t>1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Proposal QA</t>
        </is>
      </c>
    </row>
    <row r="2">
      <c r="A2" s="2" t="inlineStr">
        <is>
          <t>Final proposal check before sending.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PR-PQ-01</t>
        </is>
      </c>
      <c r="B6" s="7" t="inlineStr">
        <is>
          <t>Compliance</t>
        </is>
      </c>
      <c r="C6" s="7" t="inlineStr">
        <is>
          <t>Proposal answers every RFP requirement (compliance matrix)</t>
        </is>
      </c>
      <c r="D6" s="7" t="inlineStr">
        <is>
          <t>Tick each RFP clause against the proposal section</t>
        </is>
      </c>
      <c r="E6" s="7" t="inlineStr">
        <is>
          <t>100% addressed or declared as deviation</t>
        </is>
      </c>
      <c r="F6" s="10" t="inlineStr">
        <is>
          <t>Y</t>
        </is>
      </c>
      <c r="G6" s="7" t="inlineStr">
        <is>
          <t>BBM-STD-97 QP-01 §8</t>
        </is>
      </c>
      <c r="H6" s="7" t="inlineStr">
        <is>
          <t>ISO9001</t>
        </is>
      </c>
      <c r="I6" s="7" t="inlineStr">
        <is>
          <t>0</t>
        </is>
      </c>
      <c r="J6" s="7" t="n"/>
      <c r="K6" s="7" t="n"/>
    </row>
    <row r="7">
      <c r="A7" s="7" t="inlineStr">
        <is>
          <t>PR-PQ-02</t>
        </is>
      </c>
      <c r="B7" s="7" t="inlineStr">
        <is>
          <t>Content</t>
        </is>
      </c>
      <c r="C7" s="7" t="inlineStr">
        <is>
          <t>Methodology, programme, team CVs and references match the scope</t>
        </is>
      </c>
      <c r="D7" s="7" t="inlineStr">
        <is>
          <t>Read the technical proposal</t>
        </is>
      </c>
      <c r="E7" s="7" t="inlineStr">
        <is>
          <t>Named team available; CVs current; references cleared for use</t>
        </is>
      </c>
      <c r="F7" s="10" t="inlineStr">
        <is>
          <t>Y</t>
        </is>
      </c>
      <c r="G7" s="7" t="inlineStr">
        <is>
          <t>BBM-STD-97 QP-01 §8</t>
        </is>
      </c>
      <c r="H7" s="7" t="inlineStr">
        <is>
          <t>FIDIC</t>
        </is>
      </c>
      <c r="I7" s="7" t="inlineStr">
        <is>
          <t>0</t>
        </is>
      </c>
      <c r="J7" s="7" t="n"/>
      <c r="K7" s="7" t="n"/>
    </row>
    <row r="8">
      <c r="A8" s="7" t="inlineStr">
        <is>
          <t>PR-PQ-03</t>
        </is>
      </c>
      <c r="B8" s="7" t="inlineStr">
        <is>
          <t>Content</t>
        </is>
      </c>
      <c r="C8" s="7" t="inlineStr">
        <is>
          <t>Quality approach stated (QMS, project quality plan, BEP) without unsupported certification claims</t>
        </is>
      </c>
      <c r="D8" s="7" t="inlineStr">
        <is>
          <t>Read the quality section</t>
        </is>
      </c>
      <c r="E8" s="7" t="inlineStr">
        <is>
          <t>Claims match BBM-STD-96 status; certificate only quoted if valid</t>
        </is>
      </c>
      <c r="F8" s="10" t="inlineStr">
        <is>
          <t>Y</t>
        </is>
      </c>
      <c r="G8" s="7" t="inlineStr">
        <is>
          <t>BBM-STD-96 §1</t>
        </is>
      </c>
      <c r="H8" s="7" t="inlineStr">
        <is>
          <t>ISO9001, GACI</t>
        </is>
      </c>
      <c r="I8" s="7" t="inlineStr">
        <is>
          <t>0</t>
        </is>
      </c>
      <c r="J8" s="7" t="n"/>
      <c r="K8" s="7" t="n"/>
    </row>
    <row r="9">
      <c r="A9" s="7" t="inlineStr">
        <is>
          <t>PR-PQ-04</t>
        </is>
      </c>
      <c r="B9" s="7" t="inlineStr">
        <is>
          <t>Format</t>
        </is>
      </c>
      <c r="C9" s="7" t="inlineStr">
        <is>
          <t>Proposal uses the office template, design system and current logo</t>
        </is>
      </c>
      <c r="D9" s="7" t="inlineStr">
        <is>
          <t>Visual check against BBM-STD-95</t>
        </is>
      </c>
      <c r="E9" s="7" t="inlineStr">
        <is>
          <t>Arial, crimson accent, current logo; no superseded branding</t>
        </is>
      </c>
      <c r="F9" s="11" t="inlineStr">
        <is>
          <t>N</t>
        </is>
      </c>
      <c r="G9" s="7" t="inlineStr">
        <is>
          <t>BBM-STD-95</t>
        </is>
      </c>
      <c r="H9" s="7" t="inlineStr">
        <is>
          <t>BABOOM</t>
        </is>
      </c>
      <c r="I9" s="7" t="inlineStr">
        <is>
          <t>0</t>
        </is>
      </c>
      <c r="J9" s="7" t="n"/>
      <c r="K9" s="7" t="n"/>
    </row>
    <row r="10">
      <c r="A10" s="7" t="inlineStr">
        <is>
          <t>PR-PQ-05</t>
        </is>
      </c>
      <c r="B10" s="7" t="inlineStr">
        <is>
          <t>Review</t>
        </is>
      </c>
      <c r="C10" s="7" t="inlineStr">
        <is>
          <t>Proposal checked by a second person and approved by the director before sending</t>
        </is>
      </c>
      <c r="D10" s="7" t="inlineStr">
        <is>
          <t>Check reviewer and approver signatures</t>
        </is>
      </c>
      <c r="E10" s="7" t="inlineStr">
        <is>
          <t>Reviewer and approver recorded with date</t>
        </is>
      </c>
      <c r="F10" s="10" t="inlineStr">
        <is>
          <t>Y</t>
        </is>
      </c>
      <c r="G10" s="7" t="inlineStr">
        <is>
          <t>BBM-STD-97 QP-01 §8</t>
        </is>
      </c>
      <c r="H10" s="7" t="inlineStr">
        <is>
          <t>ISO9001, AIAQC</t>
        </is>
      </c>
      <c r="I10" s="7" t="inlineStr">
        <is>
          <t>0</t>
        </is>
      </c>
      <c r="J10" s="7" t="n"/>
      <c r="K10" s="7" t="n"/>
    </row>
    <row r="11">
      <c r="A11" s="7" t="inlineStr">
        <is>
          <t>PR-PQ-06</t>
        </is>
      </c>
      <c r="B11" s="7" t="inlineStr">
        <is>
          <t>Record</t>
        </is>
      </c>
      <c r="C11" s="7" t="inlineStr">
        <is>
          <t>Submitted proposal, transmittal and all clarifications filed</t>
        </is>
      </c>
      <c r="D11" s="7" t="inlineStr">
        <is>
          <t>Check the bid folder</t>
        </is>
      </c>
      <c r="E11" s="7" t="inlineStr">
        <is>
          <t>Final PDF, transmittal and Q&amp;A filed; outcome recorded later</t>
        </is>
      </c>
      <c r="F11" s="10" t="inlineStr">
        <is>
          <t>Y</t>
        </is>
      </c>
      <c r="G11" s="7" t="inlineStr">
        <is>
          <t>BBM-STD-97 QP-10</t>
        </is>
      </c>
      <c r="H11" s="7" t="inlineStr">
        <is>
          <t>ISO9001</t>
        </is>
      </c>
      <c r="I11" s="7" t="inlineStr">
        <is>
          <t>0</t>
        </is>
      </c>
      <c r="J11" s="7" t="n"/>
      <c r="K11" s="7" t="n"/>
    </row>
    <row r="12">
      <c r="A12" s="7" t="inlineStr">
        <is>
          <t>PR-PQ-07</t>
        </is>
      </c>
      <c r="B12" s="7" t="inlineStr">
        <is>
          <t>Lessons</t>
        </is>
      </c>
      <c r="C12" s="7" t="inlineStr">
        <is>
          <t>Win/loss outcome and debrief recorded</t>
        </is>
      </c>
      <c r="D12" s="7" t="inlineStr">
        <is>
          <t>Check bid register outcome field</t>
        </is>
      </c>
      <c r="E12" s="7" t="inlineStr">
        <is>
          <t>Outcome and reason recorded within 30 days of decision</t>
        </is>
      </c>
      <c r="F12" s="11" t="inlineStr">
        <is>
          <t>N</t>
        </is>
      </c>
      <c r="G12" s="7" t="inlineStr">
        <is>
          <t>BBM-STD-97 QP-11</t>
        </is>
      </c>
      <c r="H12" s="7" t="inlineStr">
        <is>
          <t>FIDIC</t>
        </is>
      </c>
      <c r="I12" s="7" t="inlineStr">
        <is>
          <t>0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Subconsultants</t>
        </is>
      </c>
    </row>
    <row r="2">
      <c r="A2" s="2" t="inlineStr">
        <is>
          <t>Selection, appointment, control and evaluation of subconsultants (ISO 9001 8.4).</t>
        </is>
      </c>
    </row>
    <row r="3">
      <c r="A3" s="8" t="inlineStr">
        <is>
          <t>Enquiry reference</t>
        </is>
      </c>
      <c r="B3" s="9" t="n"/>
      <c r="C3" s="8" t="inlineStr">
        <is>
          <t>Client type</t>
        </is>
      </c>
      <c r="D3" s="9" t="n"/>
      <c r="E3" s="8" t="inlineStr">
        <is>
          <t>Proposal revision</t>
        </is>
      </c>
      <c r="F3" s="9" t="n"/>
      <c r="G3" s="8" t="inlineStr">
        <is>
          <t>Due date</t>
        </is>
      </c>
      <c r="H3" s="9" t="n"/>
      <c r="I3" s="8" t="inlineStr">
        <is>
          <t>Prepared by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PR-SC-01</t>
        </is>
      </c>
      <c r="B6" s="7" t="inlineStr">
        <is>
          <t>Selection</t>
        </is>
      </c>
      <c r="C6" s="7" t="inlineStr">
        <is>
          <t>Subconsultant selected on evaluated criteria (competence, classification, capacity, past performance)</t>
        </is>
      </c>
      <c r="D6" s="7" t="inlineStr">
        <is>
          <t>Read the evaluation sheet</t>
        </is>
      </c>
      <c r="E6" s="7" t="inlineStr">
        <is>
          <t>Criteria scored; DM/DMT classification valid</t>
        </is>
      </c>
      <c r="F6" s="10" t="inlineStr">
        <is>
          <t>Y</t>
        </is>
      </c>
      <c r="G6" s="7" t="inlineStr">
        <is>
          <t>BBM-STD-97 QP-15</t>
        </is>
      </c>
      <c r="H6" s="7" t="inlineStr">
        <is>
          <t>ISO9001, DMQ</t>
        </is>
      </c>
      <c r="I6" s="7" t="inlineStr">
        <is>
          <t>0-1</t>
        </is>
      </c>
      <c r="J6" s="7" t="n"/>
      <c r="K6" s="7" t="n"/>
    </row>
    <row r="7">
      <c r="A7" s="7" t="inlineStr">
        <is>
          <t>PR-SC-02</t>
        </is>
      </c>
      <c r="B7" s="7" t="inlineStr">
        <is>
          <t>Appointment</t>
        </is>
      </c>
      <c r="C7" s="7" t="inlineStr">
        <is>
          <t>Subconsultant appointment back-to-back with the main appointment (scope, programme, insurance, liability)</t>
        </is>
      </c>
      <c r="D7" s="7" t="inlineStr">
        <is>
          <t>Compare subconsultancy agreement with main appointment</t>
        </is>
      </c>
      <c r="E7" s="7" t="inlineStr">
        <is>
          <t>Scope and obligations flow down; insurance adequate</t>
        </is>
      </c>
      <c r="F7" s="10" t="inlineStr">
        <is>
          <t>Y</t>
        </is>
      </c>
      <c r="G7" s="7" t="inlineStr">
        <is>
          <t>BBM-STD-97 QP-15</t>
        </is>
      </c>
      <c r="H7" s="7" t="inlineStr">
        <is>
          <t>AIACR, ART821</t>
        </is>
      </c>
      <c r="I7" s="7" t="inlineStr">
        <is>
          <t>1</t>
        </is>
      </c>
      <c r="J7" s="7" t="n"/>
      <c r="K7" s="7" t="n"/>
    </row>
    <row r="8">
      <c r="A8" s="7" t="inlineStr">
        <is>
          <t>PR-SC-03</t>
        </is>
      </c>
      <c r="B8" s="7" t="inlineStr">
        <is>
          <t>Information</t>
        </is>
      </c>
      <c r="C8" s="7" t="inlineStr">
        <is>
          <t>Subconsultant bound to the BEP, naming, CDE and quality plan</t>
        </is>
      </c>
      <c r="D8" s="7" t="inlineStr">
        <is>
          <t>Check appointment annexes</t>
        </is>
      </c>
      <c r="E8" s="7" t="inlineStr">
        <is>
          <t>BEP/TIDP and quality plan accepted in writing</t>
        </is>
      </c>
      <c r="F8" s="10" t="inlineStr">
        <is>
          <t>Y</t>
        </is>
      </c>
      <c r="G8" s="7" t="inlineStr">
        <is>
          <t>BBM-STD-10; BBM-STD-97 QP-02</t>
        </is>
      </c>
      <c r="H8" s="7" t="inlineStr">
        <is>
          <t>ISO19650</t>
        </is>
      </c>
      <c r="I8" s="7" t="inlineStr">
        <is>
          <t>1</t>
        </is>
      </c>
      <c r="J8" s="7" t="n"/>
      <c r="K8" s="7" t="n"/>
    </row>
    <row r="9">
      <c r="A9" s="7" t="inlineStr">
        <is>
          <t>PR-SC-04</t>
        </is>
      </c>
      <c r="B9" s="7" t="inlineStr">
        <is>
          <t>Control</t>
        </is>
      </c>
      <c r="C9" s="7" t="inlineStr">
        <is>
          <t>Subconsultant outputs reviewed by the office before issue</t>
        </is>
      </c>
      <c r="D9" s="7" t="inlineStr">
        <is>
          <t>Check review records for subconsultant packages</t>
        </is>
      </c>
      <c r="E9" s="7" t="inlineStr">
        <is>
          <t>Every package has an office L2 review record</t>
        </is>
      </c>
      <c r="F9" s="10" t="inlineStr">
        <is>
          <t>Y</t>
        </is>
      </c>
      <c r="G9" s="7" t="inlineStr">
        <is>
          <t>BBM-STD-97 QP-03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PR-SC-05</t>
        </is>
      </c>
      <c r="B10" s="7" t="inlineStr">
        <is>
          <t>Evaluation</t>
        </is>
      </c>
      <c r="C10" s="7" t="inlineStr">
        <is>
          <t>Subconsultant performance evaluated at stage end and project end</t>
        </is>
      </c>
      <c r="D10" s="7" t="inlineStr">
        <is>
          <t>Read the evaluation record</t>
        </is>
      </c>
      <c r="E10" s="7" t="inlineStr">
        <is>
          <t>Score and comments recorded; poor performance actioned</t>
        </is>
      </c>
      <c r="F10" s="10" t="inlineStr">
        <is>
          <t>Y</t>
        </is>
      </c>
      <c r="G10" s="7" t="inlineStr">
        <is>
          <t>BBM-STD-97 QP-15</t>
        </is>
      </c>
      <c r="H10" s="7" t="inlineStr">
        <is>
          <t>ISO9001</t>
        </is>
      </c>
      <c r="I10" s="7" t="inlineStr">
        <is>
          <t>All</t>
        </is>
      </c>
      <c r="J10" s="7" t="n"/>
      <c r="K10" s="7" t="n"/>
    </row>
  </sheetData>
  <autoFilter ref="A5:K10"/>
  <conditionalFormatting sqref="J6:J1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9A7B45"/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Go-no-go</t>
        </is>
      </c>
      <c r="B5" s="7">
        <f>ROWS('Go-no-go'!A6:A12)</f>
        <v/>
      </c>
      <c r="C5" s="7">
        <f>COUNTIF('Go-no-go'!J6:J12,"Pass")</f>
        <v/>
      </c>
      <c r="D5" s="7">
        <f>COUNTIF('Go-no-go'!J6:J12,"Fail")</f>
        <v/>
      </c>
      <c r="E5" s="7">
        <f>COUNTIF('Go-no-go'!J6:J12,"NA")</f>
        <v/>
      </c>
      <c r="F5" s="7">
        <f>B5-C5-D5-E5</f>
        <v/>
      </c>
      <c r="G5" s="7">
        <f>COUNTIFS('Go-no-go'!F6:F12,"Y",'Go-no-go'!J6:J12,"Fail")</f>
        <v/>
      </c>
    </row>
    <row r="6">
      <c r="A6" s="7" t="inlineStr">
        <is>
          <t>Scope and contract</t>
        </is>
      </c>
      <c r="B6" s="7">
        <f>ROWS('Scope and contract'!A6:A17)</f>
        <v/>
      </c>
      <c r="C6" s="7">
        <f>COUNTIF('Scope and contract'!J6:J17,"Pass")</f>
        <v/>
      </c>
      <c r="D6" s="7">
        <f>COUNTIF('Scope and contract'!J6:J17,"Fail")</f>
        <v/>
      </c>
      <c r="E6" s="7">
        <f>COUNTIF('Scope and contract'!J6:J17,"NA")</f>
        <v/>
      </c>
      <c r="F6" s="7">
        <f>B6-C6-D6-E6</f>
        <v/>
      </c>
      <c r="G6" s="7">
        <f>COUNTIFS('Scope and contract'!F6:F17,"Y",'Scope and contract'!J6:J17,"Fail")</f>
        <v/>
      </c>
    </row>
    <row r="7">
      <c r="A7" s="7" t="inlineStr">
        <is>
          <t>Fee basis</t>
        </is>
      </c>
      <c r="B7" s="7">
        <f>ROWS('Fee basis'!A6:A10)</f>
        <v/>
      </c>
      <c r="C7" s="7">
        <f>COUNTIF('Fee basis'!J6:J10,"Pass")</f>
        <v/>
      </c>
      <c r="D7" s="7">
        <f>COUNTIF('Fee basis'!J6:J10,"Fail")</f>
        <v/>
      </c>
      <c r="E7" s="7">
        <f>COUNTIF('Fee basis'!J6:J10,"NA")</f>
        <v/>
      </c>
      <c r="F7" s="7">
        <f>B7-C7-D7-E7</f>
        <v/>
      </c>
      <c r="G7" s="7">
        <f>COUNTIFS('Fee basis'!F6:F10,"Y",'Fee basis'!J6:J10,"Fail")</f>
        <v/>
      </c>
    </row>
    <row r="8">
      <c r="A8" s="7" t="inlineStr">
        <is>
          <t>Bid risk</t>
        </is>
      </c>
      <c r="B8" s="7">
        <f>ROWS('Bid risk'!A6:A9)</f>
        <v/>
      </c>
      <c r="C8" s="7">
        <f>COUNTIF('Bid risk'!J6:J9,"Pass")</f>
        <v/>
      </c>
      <c r="D8" s="7">
        <f>COUNTIF('Bid risk'!J6:J9,"Fail")</f>
        <v/>
      </c>
      <c r="E8" s="7">
        <f>COUNTIF('Bid risk'!J6:J9,"NA")</f>
        <v/>
      </c>
      <c r="F8" s="7">
        <f>B8-C8-D8-E8</f>
        <v/>
      </c>
      <c r="G8" s="7">
        <f>COUNTIFS('Bid risk'!F6:F9,"Y",'Bid risk'!J6:J9,"Fail")</f>
        <v/>
      </c>
    </row>
    <row r="9">
      <c r="A9" s="7" t="inlineStr">
        <is>
          <t>Proposal QA</t>
        </is>
      </c>
      <c r="B9" s="7">
        <f>ROWS('Proposal QA'!A6:A12)</f>
        <v/>
      </c>
      <c r="C9" s="7">
        <f>COUNTIF('Proposal QA'!J6:J12,"Pass")</f>
        <v/>
      </c>
      <c r="D9" s="7">
        <f>COUNTIF('Proposal QA'!J6:J12,"Fail")</f>
        <v/>
      </c>
      <c r="E9" s="7">
        <f>COUNTIF('Proposal QA'!J6:J12,"NA")</f>
        <v/>
      </c>
      <c r="F9" s="7">
        <f>B9-C9-D9-E9</f>
        <v/>
      </c>
      <c r="G9" s="7">
        <f>COUNTIFS('Proposal QA'!F6:F12,"Y",'Proposal QA'!J6:J12,"Fail")</f>
        <v/>
      </c>
    </row>
    <row r="10">
      <c r="A10" s="7" t="inlineStr">
        <is>
          <t>Subconsultants</t>
        </is>
      </c>
      <c r="B10" s="7">
        <f>ROWS('Subconsultants'!A6:A10)</f>
        <v/>
      </c>
      <c r="C10" s="7">
        <f>COUNTIF('Subconsultants'!J6:J10,"Pass")</f>
        <v/>
      </c>
      <c r="D10" s="7">
        <f>COUNTIF('Subconsultants'!J6:J10,"Fail")</f>
        <v/>
      </c>
      <c r="E10" s="7">
        <f>COUNTIF('Subconsultants'!J6:J10,"NA")</f>
        <v/>
      </c>
      <c r="F10" s="7">
        <f>B10-C10-D10-E10</f>
        <v/>
      </c>
      <c r="G10" s="7">
        <f>COUNTIFS('Subconsultants'!F6:F10,"Y",'Subconsultants'!J6:J10,"Fail")</f>
        <v/>
      </c>
    </row>
    <row r="11">
      <c r="A11" s="12" t="inlineStr">
        <is>
          <t>Total</t>
        </is>
      </c>
      <c r="B11" s="12">
        <f>SUM(B5:B10)</f>
        <v/>
      </c>
      <c r="C11" s="12">
        <f>SUM(C5:C10)</f>
        <v/>
      </c>
      <c r="D11" s="12">
        <f>SUM(D5:D10)</f>
        <v/>
      </c>
      <c r="E11" s="12">
        <f>SUM(E5:E10)</f>
        <v/>
      </c>
      <c r="F11" s="12">
        <f>SUM(F5:F10)</f>
        <v/>
      </c>
      <c r="G11" s="12">
        <f>SUM(G5:G10)</f>
        <v/>
      </c>
    </row>
    <row r="13">
      <c r="A13" s="8" t="inlineStr">
        <is>
          <t>Rule</t>
        </is>
      </c>
      <c r="B13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4">
      <c r="A14" s="8" t="inlineStr">
        <is>
          <t>Status</t>
        </is>
      </c>
      <c r="B14" s="3">
        <f>IF(G11&gt;0,"HOLD: mandatory fail",IF(F11&gt;0,"INCOMPLETE: checks not done","READY for approval"))</f>
        <v/>
      </c>
    </row>
    <row r="16">
      <c r="A16" s="6" t="inlineStr">
        <is>
          <t>Role</t>
        </is>
      </c>
      <c r="B16" s="6" t="inlineStr">
        <is>
          <t>Name</t>
        </is>
      </c>
      <c r="C16" s="6" t="inlineStr">
        <is>
          <t>Date</t>
        </is>
      </c>
      <c r="D16" s="6" t="inlineStr">
        <is>
          <t>Decision / note</t>
        </is>
      </c>
    </row>
    <row r="17">
      <c r="A17" s="7" t="inlineStr">
        <is>
          <t>Prepared by</t>
        </is>
      </c>
      <c r="B17" s="7" t="n"/>
      <c r="C17" s="7" t="n"/>
      <c r="D17" s="7" t="n"/>
    </row>
    <row r="18">
      <c r="A18" s="7" t="inlineStr">
        <is>
          <t>Checked by (independent of the work)</t>
        </is>
      </c>
      <c r="B18" s="7" t="n"/>
      <c r="C18" s="7" t="n"/>
      <c r="D18" s="7" t="n"/>
    </row>
    <row r="19">
      <c r="A19" s="7" t="inlineStr">
        <is>
          <t>QA/QC lead</t>
        </is>
      </c>
      <c r="B19" s="7" t="n"/>
      <c r="C19" s="7" t="n"/>
      <c r="D19" s="7" t="n"/>
    </row>
    <row r="20">
      <c r="A20" s="7" t="inlineStr">
        <is>
          <t>Approved by (discipline lead / project director)</t>
        </is>
      </c>
      <c r="B20" s="7" t="n"/>
      <c r="C20" s="7" t="n"/>
      <c r="D20" s="7" t="n"/>
    </row>
  </sheetData>
  <dataValidations count="1">
    <dataValidation sqref="D17:D20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Proposals, contract review and subconsultants checklist V1.0</dc:title>
  <dcterms:created xmlns:dcterms="http://purl.org/dc/terms/" xmlns:xsi="http://www.w3.org/2001/XMLSchema-instance" xsi:type="dcterms:W3CDTF">2026-11-05T13:57:37Z</dcterms:created>
  <dcterms:modified xmlns:dcterms="http://purl.org/dc/terms/" xmlns:xsi="http://www.w3.org/2001/XMLSchema-instance" xsi:type="dcterms:W3CDTF">2026-11-05T13:57:37Z</dcterms:modified>
</cp:coreProperties>
</file>