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-up" sheetId="2" state="visible" r:id="rId2"/>
    <sheet xmlns:r="http://schemas.openxmlformats.org/officeDocument/2006/relationships" name="Section content" sheetId="3" state="visible" r:id="rId3"/>
    <sheet xmlns:r="http://schemas.openxmlformats.org/officeDocument/2006/relationships" name="Coordination" sheetId="4" state="visible" r:id="rId4"/>
    <sheet xmlns:r="http://schemas.openxmlformats.org/officeDocument/2006/relationships" name="Sustainability" sheetId="5" state="visible" r:id="rId5"/>
    <sheet xmlns:r="http://schemas.openxmlformats.org/officeDocument/2006/relationships" name="Issue" sheetId="6" state="visible" r:id="rId6"/>
    <sheet xmlns:r="http://schemas.openxmlformats.org/officeDocument/2006/relationships" name="Sign-off" sheetId="7" state="visible" r:id="rId7"/>
  </sheets>
  <definedNames>
    <definedName name="_xlnm._FilterDatabase" localSheetId="1" hidden="1">'Set-up'!$A$5:$K$11</definedName>
    <definedName name="_xlnm.Print_Titles" localSheetId="1">'Set-up'!$5:$5</definedName>
    <definedName name="_xlnm._FilterDatabase" localSheetId="2" hidden="1">'Section content'!$A$5:$K$13</definedName>
    <definedName name="_xlnm.Print_Titles" localSheetId="2">'Section content'!$5:$5</definedName>
    <definedName name="_xlnm._FilterDatabase" localSheetId="3" hidden="1">'Coordination'!$A$5:$K$10</definedName>
    <definedName name="_xlnm.Print_Titles" localSheetId="3">'Coordination'!$5:$5</definedName>
    <definedName name="_xlnm._FilterDatabase" localSheetId="4" hidden="1">'Sustainability'!$A$5:$K$8</definedName>
    <definedName name="_xlnm.Print_Titles" localSheetId="4">'Sustainability'!$5:$5</definedName>
    <definedName name="_xlnm._FilterDatabase" localSheetId="5" hidden="1">'Issue'!$A$5:$K$8</definedName>
    <definedName name="_xlnm.Print_Titles" localSheetId="5">'Issue'!$5:$5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sz val="9"/>
    </font>
    <font>
      <name val="Inter"/>
      <b val="1"/>
      <color rgb="00FFFFFF"/>
      <sz val="9"/>
    </font>
    <font>
      <name val="Inter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</fonts>
  <fills count="3">
    <fill>
      <patternFill/>
    </fill>
    <fill>
      <patternFill patternType="gray125"/>
    </fill>
    <fill>
      <patternFill patternType="solid">
        <fgColor rgb="00111113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6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3F1E8"/>
        </patternFill>
      </fill>
    </dxf>
    <dxf>
      <fill>
        <patternFill patternType="solid">
          <fgColor rgb="00F4F1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E4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  <col width="60" customWidth="1" min="3" max="3"/>
    <col width="11" customWidth="1" min="4" max="4"/>
    <col width="60" customWidth="1" min="5" max="5"/>
  </cols>
  <sheetData>
    <row r="1">
      <c r="A1" s="1" t="inlineStr">
        <is>
          <t>BBM-STD-97 Specification checklist V1.0</t>
        </is>
      </c>
    </row>
    <row r="2">
      <c r="A2" s="2" t="inlineStr">
        <is>
          <t>Set-up, section content, drawing/model coordination, sustainability clauses and issue of the project specification (BBM-STD-97 QP-05).</t>
        </is>
      </c>
    </row>
    <row r="9">
      <c r="A9" s="3" t="inlineStr">
        <is>
          <t>How to use</t>
        </is>
      </c>
    </row>
    <row r="10">
      <c r="A10" s="4" t="inlineStr">
        <is>
          <t>1. Save a copy into the project QA folder (03.REPORTS) named to the project naming register. Never work in the office copy.</t>
        </is>
      </c>
    </row>
    <row r="11">
      <c r="A11" s="4" t="inlineStr">
        <is>
          <t>2. Fill the header row on each sheet. Work every sheet that applies; Result is Pass, Fail or NA. NA needs a reason in Comment.</t>
        </is>
      </c>
    </row>
    <row r="12">
      <c r="A12" s="4" t="inlineStr">
        <is>
          <t>3. Mandatory = Y (crimson) must Pass or carry an approved scoped exception; a mandatory Fail is an NC under BBM-STD-97 QP-11.</t>
        </is>
      </c>
    </row>
    <row r="13">
      <c r="A13" s="4" t="inlineStr">
        <is>
          <t>4. Sign-off totals every sheet and holds the signatures. File the signed copy with the issue, submission or decision it supports.</t>
        </is>
      </c>
    </row>
    <row r="14">
      <c r="A14" s="4" t="inlineStr">
        <is>
          <t>5. Model, container, drawing-output and authority-BIM checks are in 07-QA-QC/01-BIM/BBM-STD-68-CHECKLIST-V1.0.xlsx; they are linked here, not repeated.</t>
        </is>
      </c>
    </row>
    <row r="15">
      <c r="A15" s="4" t="inlineStr">
        <is>
          <t>6. Rules behind these checks: BBM-STD-96 QMS manual, BBM-STD-97 quality procedures, BBM-STD-98 quality KPIs (04-DOCUMENTS).</t>
        </is>
      </c>
    </row>
    <row r="17">
      <c r="A17" s="5" t="inlineStr">
        <is>
          <t>Sheets</t>
        </is>
      </c>
    </row>
    <row r="18">
      <c r="A18" s="6" t="inlineStr">
        <is>
          <t>Sheet</t>
        </is>
      </c>
      <c r="B18" s="6" t="inlineStr">
        <is>
          <t>ID prefix</t>
        </is>
      </c>
      <c r="C18" s="6" t="inlineStr">
        <is>
          <t>Checks</t>
        </is>
      </c>
      <c r="D18" s="6" t="inlineStr">
        <is>
          <t>Mandatory</t>
        </is>
      </c>
      <c r="E18" s="6" t="inlineStr">
        <is>
          <t>What it covers</t>
        </is>
      </c>
    </row>
    <row r="19">
      <c r="A19" s="7" t="inlineStr">
        <is>
          <t>Set-up</t>
        </is>
      </c>
      <c r="B19" s="7" t="inlineStr">
        <is>
          <t>SP-SS</t>
        </is>
      </c>
      <c r="C19" s="7" t="n">
        <v>6</v>
      </c>
      <c r="D19" s="7" t="n">
        <v>5</v>
      </c>
      <c r="E19" s="7" t="inlineStr">
        <is>
          <t>System, edition, structure and master source.</t>
        </is>
      </c>
    </row>
    <row r="20">
      <c r="A20" s="7" t="inlineStr">
        <is>
          <t>Section content</t>
        </is>
      </c>
      <c r="B20" s="7" t="inlineStr">
        <is>
          <t>SP-SC</t>
        </is>
      </c>
      <c r="C20" s="7" t="n">
        <v>8</v>
      </c>
      <c r="D20" s="7" t="n">
        <v>7</v>
      </c>
      <c r="E20" s="7" t="inlineStr">
        <is>
          <t>PART 1 General, PART 2 Products, PART 3 Execution content (SectionFormat).</t>
        </is>
      </c>
    </row>
    <row r="21">
      <c r="A21" s="7" t="inlineStr">
        <is>
          <t>Coordination</t>
        </is>
      </c>
      <c r="B21" s="7" t="inlineStr">
        <is>
          <t>SP-SX</t>
        </is>
      </c>
      <c r="C21" s="7" t="n">
        <v>5</v>
      </c>
      <c r="D21" s="7" t="n">
        <v>4</v>
      </c>
      <c r="E21" s="7" t="inlineStr">
        <is>
          <t>Specification against drawings, model, other disciplines and BOQ.</t>
        </is>
      </c>
    </row>
    <row r="22">
      <c r="A22" s="7" t="inlineStr">
        <is>
          <t>Sustainability</t>
        </is>
      </c>
      <c r="B22" s="7" t="inlineStr">
        <is>
          <t>SP-SG</t>
        </is>
      </c>
      <c r="C22" s="7" t="n">
        <v>3</v>
      </c>
      <c r="D22" s="7" t="n">
        <v>3</v>
      </c>
      <c r="E22" s="7" t="inlineStr">
        <is>
          <t>Green-rating requirements carried into the specification.</t>
        </is>
      </c>
    </row>
    <row r="23">
      <c r="A23" s="7" t="inlineStr">
        <is>
          <t>Issue</t>
        </is>
      </c>
      <c r="B23" s="7" t="inlineStr">
        <is>
          <t>SP-SI</t>
        </is>
      </c>
      <c r="C23" s="7" t="n">
        <v>3</v>
      </c>
      <c r="D23" s="7" t="n">
        <v>3</v>
      </c>
      <c r="E23" s="7" t="inlineStr">
        <is>
          <t>Review, revision marking and controlled issue.</t>
        </is>
      </c>
    </row>
    <row r="25">
      <c r="A25" s="5" t="inlineStr">
        <is>
          <t>Source standards (primary sources, read 2026-11-04; edition register BBM-STD-51 §3)</t>
        </is>
      </c>
    </row>
    <row r="26">
      <c r="A26" s="6" t="inlineStr">
        <is>
          <t>Code</t>
        </is>
      </c>
      <c r="B26" s="6" t="inlineStr">
        <is>
          <t>Source</t>
        </is>
      </c>
      <c r="C26" s="6" t="inlineStr">
        <is>
          <t>Where</t>
        </is>
      </c>
    </row>
    <row r="27">
      <c r="A27" s="7" t="inlineStr">
        <is>
          <t>AIAQC</t>
        </is>
      </c>
      <c r="B27" s="7" t="inlineStr">
        <is>
          <t>AIA Best Practices: Quality control, preparation of working drawings; Managing quality in the design development phase</t>
        </is>
      </c>
      <c r="C27" s="7" t="inlineStr">
        <is>
          <t>https://www.aia.org/sites/default/files/2025-12/AIA_BestPractices_Qualitycontrol-Preparationofworking.pdf</t>
        </is>
      </c>
    </row>
    <row r="28">
      <c r="A28" s="7" t="inlineStr">
        <is>
          <t>BABOOM</t>
        </is>
      </c>
      <c r="B28" s="7" t="inlineStr">
        <is>
          <t>Office standards BBM-STD-xx (04-DOCUMENTS) and BBM-STD-96/97/98 (QMS)</t>
        </is>
      </c>
      <c r="C28" s="7" t="inlineStr">
        <is>
          <t>04-DOCUMENTS</t>
        </is>
      </c>
    </row>
    <row r="29">
      <c r="A29" s="7" t="inlineStr">
        <is>
          <t>BIMCL</t>
        </is>
      </c>
      <c r="B29" s="7" t="inlineStr">
        <is>
          <t>Office BIM QA/QC checklist BBM-STD-68-CHECKLIST V1.0 (07-QA-QC/01-BIM): models, containers, drawings, IDS, authority BIM. Linked, not repeated</t>
        </is>
      </c>
      <c r="C29" s="7" t="inlineStr">
        <is>
          <t>07-QA-QC/01-BIM/BBM-STD-68-CHECKLIST-V1.0.xlsx</t>
        </is>
      </c>
    </row>
    <row r="30">
      <c r="A30" s="7" t="inlineStr">
        <is>
          <t>CSI</t>
        </is>
      </c>
      <c r="B30" s="7" t="inlineStr">
        <is>
          <t>CSI/CSC SectionFormat/PageFormat (three-part section, page arrangement); MasterFormat 2020 Edition (50 divisions)</t>
        </is>
      </c>
      <c r="C30" s="7" t="inlineStr">
        <is>
          <t>https://www.csiresources.org/standards/sectionformat-pageformat</t>
        </is>
      </c>
    </row>
    <row r="31">
      <c r="A31" s="7" t="inlineStr">
        <is>
          <t>DBC</t>
        </is>
      </c>
      <c r="B31" s="7" t="inlineStr">
        <is>
          <t>Dubai Building Code 2021 edition (consultant demonstrates performance-based alternatives; check the latest version)</t>
        </is>
      </c>
      <c r="C31" s="7" t="inlineStr">
        <is>
          <t>https://dmpmedia.dm.gov.ae/uploads/2021/12/Dubai%20Building%20Code_English_2021%20Edition_compressed.pdf</t>
        </is>
      </c>
    </row>
    <row r="32">
      <c r="A32" s="7" t="inlineStr">
        <is>
          <t>DMBP</t>
        </is>
      </c>
      <c r="B32" s="7" t="inlineStr">
        <is>
          <t>Dubai Municipality building permit procedures and the single-window platform (request permit, unified inspection, execution and service delivery)</t>
        </is>
      </c>
      <c r="C32" s="7" t="inlineStr">
        <is>
          <t>https://www.dm.gov.ae/municipality-business/building-permit-steps</t>
        </is>
      </c>
    </row>
    <row r="33">
      <c r="A33" s="7" t="inlineStr">
        <is>
          <t>FHWA</t>
        </is>
      </c>
      <c r="B33" s="7" t="inlineStr">
        <is>
          <t>FHWA Constructability Review Checklist (reviews at 50/70/95% and final; buildable, biddable, maintainable)</t>
        </is>
      </c>
      <c r="C33" s="7" t="inlineStr">
        <is>
          <t>https://highways.dot.gov/media/49146</t>
        </is>
      </c>
    </row>
    <row r="34">
      <c r="A34" s="7" t="inlineStr">
        <is>
          <t>ISO19650</t>
        </is>
      </c>
      <c r="B34" s="7" t="inlineStr">
        <is>
          <t>ISO 19650-2:2018 cl. 5.1-5.8 (appointment, information delivery, 5.6.3 check, 5.6.4 review, 5.7 acceptance)</t>
        </is>
      </c>
      <c r="C34" s="7" t="inlineStr">
        <is>
          <t>https://www.iso.org/standard/68080.html</t>
        </is>
      </c>
    </row>
    <row r="35">
      <c r="A35" s="7" t="inlineStr">
        <is>
          <t>ISO9001</t>
        </is>
      </c>
      <c r="B35" s="7" t="inlineStr">
        <is>
          <t>ISO 9001:2026 Quality management systems, Requirements (Edition 6, published 16 Sep 2026; clauses 4-10 kept, 5.1.1 i) quality culture and ethical behaviour, 6.1.1-6.1.3 risks and opportunities split, 6.3 e)-g), 7.3 e), 9.3.2 c))</t>
        </is>
      </c>
      <c r="C35" s="7" t="inlineStr">
        <is>
          <t>https://www.iso.org/standard/9001</t>
        </is>
      </c>
    </row>
    <row r="36">
      <c r="A36" s="7" t="inlineStr">
        <is>
          <t>NBS</t>
        </is>
      </c>
      <c r="B36" s="7" t="inlineStr">
        <is>
          <t>NBS Chorus content libraries incl. US Master Specification (MasterFormat, ASTM) used for Middle East projects</t>
        </is>
      </c>
      <c r="C36" s="7" t="inlineStr">
        <is>
          <t>https://www.thenbs.com/knowledge/nbss-launch-of-the-us-master-specification-usms-library</t>
        </is>
      </c>
    </row>
    <row r="37">
      <c r="A37" s="7" t="inlineStr">
        <is>
          <t>OFF</t>
        </is>
      </c>
      <c r="B37" s="7" t="inlineStr">
        <is>
          <t>Office forms in use (reused, not re-invented): BABOOM control forms for the engineering site supervision (Oct 2021), Project Transmittal, RFI form, Site Observation Report, VO template, snagging list; UPDATED SPECIFICATIONS MASTERLIST</t>
        </is>
      </c>
      <c r="C37" s="7" t="inlineStr">
        <is>
          <t>\\BABOOM\specification\03 Specs. Files\Project Submittals\Template ; \\BABOOM\specification\01 Library\Specification Checklist (to move into 01-TEMPLATES\04.DOCUMENT-CONTROL after owner OK, survey 2026-11-04)</t>
        </is>
      </c>
    </row>
    <row r="38">
      <c r="A38" s="7" t="inlineStr">
        <is>
          <t>PANY</t>
        </is>
      </c>
      <c r="B38" s="7" t="inlineStr">
        <is>
          <t>Port Authority NY&amp;NJ Architectural Quality Control Checklist and Consultant Design Content Audit Checklist V1.0 (12 Jun 2026)</t>
        </is>
      </c>
      <c r="C38" s="7" t="inlineStr">
        <is>
          <t>https://aemstage.panynj.gov/content/dam/port-authority/pdfs/-available-engineering-documents/ENG-CHECK-QCArchitectural.pdf</t>
        </is>
      </c>
    </row>
    <row r="39">
      <c r="A39" s="7" t="inlineStr">
        <is>
          <t>PBRS</t>
        </is>
      </c>
      <c r="B39" s="7" t="inlineStr">
        <is>
          <t>Estidama Pearl Building Rating System, Design &amp; Construction V1.0 (Apr 2010): IDP 13, NS 12, LB 37, PW 43, RE 44, SM 28, IP 3 bonus; 1 Pearl = all mandatory, 2 Pearl = +60 points</t>
        </is>
      </c>
      <c r="C39" s="7" t="inlineStr">
        <is>
          <t>https://www.dmt.gov.ae/-/media/Project/DMT/DMT/E-Library/0001-Manuals/PBRS/PBRS-Version-10.pdf</t>
        </is>
      </c>
    </row>
    <row r="40">
      <c r="A40" s="7" t="inlineStr">
        <is>
          <t>PBRSC</t>
        </is>
      </c>
      <c r="B40" s="7" t="inlineStr">
        <is>
          <t>Estidama Construction Rating Site Audit Protocol V1.0 (Mar 2012): Design/Construction/Operational ratings, PQP role, submission 3-4 weeks after completion certificate</t>
        </is>
      </c>
      <c r="C40" s="7" t="inlineStr">
        <is>
          <t>https://pages.dmt.gov.ae/en/Urban-Planning/-/media/13F91E3DD2F94577B9298A260C0D9325.ashx</t>
        </is>
      </c>
    </row>
    <row r="41">
      <c r="A41" s="7" t="inlineStr">
        <is>
          <t>SAFAT</t>
        </is>
      </c>
      <c r="B41" s="7" t="inlineStr">
        <is>
          <t>Al Sa'fat Dubai Green Building System, 2nd edition (Jan 2023): sections 300 Ecology &amp; Planning, 400 Building Vitality, 500 Energy, 600 Water, 700 Materials &amp; Waste</t>
        </is>
      </c>
      <c r="C41" s="7" t="inlineStr">
        <is>
          <t>https://dmpmedia.dm.gov.ae/uploads/2023/01/Al-Safat-%E2%80%93-Dubai-Green-Building-System-2nd-editionJan2023.pdf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Set-up</t>
        </is>
      </c>
    </row>
    <row r="2">
      <c r="A2" s="2" t="inlineStr">
        <is>
          <t>System, edition, structure and master source.</t>
        </is>
      </c>
    </row>
    <row r="3">
      <c r="A3" s="8" t="inlineStr">
        <is>
          <t>Project code</t>
        </is>
      </c>
      <c r="B3" s="9" t="n"/>
      <c r="C3" s="8" t="inlineStr">
        <is>
          <t>Specification volume</t>
        </is>
      </c>
      <c r="D3" s="9" t="n"/>
      <c r="E3" s="8" t="inlineStr">
        <is>
          <t>Revision</t>
        </is>
      </c>
      <c r="F3" s="9" t="n"/>
      <c r="G3" s="8" t="inlineStr">
        <is>
          <t>RIBA stage</t>
        </is>
      </c>
      <c r="H3" s="9" t="n"/>
      <c r="I3" s="8" t="inlineStr">
        <is>
          <t>Checked by</t>
        </is>
      </c>
      <c r="J3" s="9" t="n"/>
      <c r="K3" s="8" t="inlineStr">
        <is>
          <t>Check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SP-SS-01</t>
        </is>
      </c>
      <c r="B6" s="7" t="inlineStr">
        <is>
          <t>System</t>
        </is>
      </c>
      <c r="C6" s="7" t="inlineStr">
        <is>
          <t>Specification system and edition recorded (NBS library, MasterFormat 2020 numbering, client master)</t>
        </is>
      </c>
      <c r="D6" s="7" t="inlineStr">
        <is>
          <t>Read the spec front matter and the BEP</t>
        </is>
      </c>
      <c r="E6" s="7" t="inlineStr">
        <is>
          <t>System and edition stated once for the project</t>
        </is>
      </c>
      <c r="F6" s="10" t="inlineStr">
        <is>
          <t>Y</t>
        </is>
      </c>
      <c r="G6" s="7" t="inlineStr">
        <is>
          <t>BBM-STD-97 QP-05 §3</t>
        </is>
      </c>
      <c r="H6" s="7" t="inlineStr">
        <is>
          <t>CSI, NBS</t>
        </is>
      </c>
      <c r="I6" s="7" t="inlineStr">
        <is>
          <t>3-4</t>
        </is>
      </c>
      <c r="J6" s="7" t="n"/>
      <c r="K6" s="7" t="n"/>
    </row>
    <row r="7">
      <c r="A7" s="7" t="inlineStr">
        <is>
          <t>SP-SS-02</t>
        </is>
      </c>
      <c r="B7" s="7" t="inlineStr">
        <is>
          <t>Structure</t>
        </is>
      </c>
      <c r="C7" s="7" t="inlineStr">
        <is>
          <t>Table of contents lists every section with number, title and issue date</t>
        </is>
      </c>
      <c r="D7" s="7" t="inlineStr">
        <is>
          <t>Compare TOC with section files and the office UPDATED SPECIFICATIONS MASTERLIST</t>
        </is>
      </c>
      <c r="E7" s="7" t="inlineStr">
        <is>
          <t>TOC complete; numbers per MasterFormat 2020</t>
        </is>
      </c>
      <c r="F7" s="10" t="inlineStr">
        <is>
          <t>Y</t>
        </is>
      </c>
      <c r="G7" s="7" t="inlineStr">
        <is>
          <t>BBM-STD-97 QP-05 §3</t>
        </is>
      </c>
      <c r="H7" s="7" t="inlineStr">
        <is>
          <t>CSI, OFF</t>
        </is>
      </c>
      <c r="I7" s="7" t="inlineStr">
        <is>
          <t>4</t>
        </is>
      </c>
      <c r="J7" s="7" t="n"/>
      <c r="K7" s="7" t="n"/>
    </row>
    <row r="8">
      <c r="A8" s="7" t="inlineStr">
        <is>
          <t>SP-SS-03</t>
        </is>
      </c>
      <c r="B8" s="7" t="inlineStr">
        <is>
          <t>Structure</t>
        </is>
      </c>
      <c r="C8" s="7" t="inlineStr">
        <is>
          <t>Division 00/01 (procurement, general requirements) coordinated with the contract form</t>
        </is>
      </c>
      <c r="D8" s="7" t="inlineStr">
        <is>
          <t>Read Division 01 against the conditions of contract</t>
        </is>
      </c>
      <c r="E8" s="7" t="inlineStr">
        <is>
          <t>No conflict; quality, submittals and closeout procedures stated once in Division 01</t>
        </is>
      </c>
      <c r="F8" s="10" t="inlineStr">
        <is>
          <t>Y</t>
        </is>
      </c>
      <c r="G8" s="7" t="inlineStr">
        <is>
          <t>BBM-STD-97 QP-05 §4</t>
        </is>
      </c>
      <c r="H8" s="7" t="inlineStr">
        <is>
          <t>CSI</t>
        </is>
      </c>
      <c r="I8" s="7" t="inlineStr">
        <is>
          <t>4</t>
        </is>
      </c>
      <c r="J8" s="7" t="n"/>
      <c r="K8" s="7" t="n"/>
    </row>
    <row r="9">
      <c r="A9" s="7" t="inlineStr">
        <is>
          <t>SP-SS-04</t>
        </is>
      </c>
      <c r="B9" s="7" t="inlineStr">
        <is>
          <t>Format</t>
        </is>
      </c>
      <c r="C9" s="7" t="inlineStr">
        <is>
          <t>Each section uses the three parts: General, Products, Execution</t>
        </is>
      </c>
      <c r="D9" s="7" t="inlineStr">
        <is>
          <t>Open each section</t>
        </is>
      </c>
      <c r="E9" s="7" t="inlineStr">
        <is>
          <t>PART 1 / PART 2 / PART 3 present; END OF SECTION</t>
        </is>
      </c>
      <c r="F9" s="10" t="inlineStr">
        <is>
          <t>Y</t>
        </is>
      </c>
      <c r="G9" s="7" t="inlineStr">
        <is>
          <t>BBM-STD-97 QP-05 §4</t>
        </is>
      </c>
      <c r="H9" s="7" t="inlineStr">
        <is>
          <t>CSI</t>
        </is>
      </c>
      <c r="I9" s="7" t="inlineStr">
        <is>
          <t>4</t>
        </is>
      </c>
      <c r="J9" s="7" t="n"/>
      <c r="K9" s="7" t="n"/>
    </row>
    <row r="10">
      <c r="A10" s="7" t="inlineStr">
        <is>
          <t>SP-SS-05</t>
        </is>
      </c>
      <c r="B10" s="7" t="inlineStr">
        <is>
          <t>Format</t>
        </is>
      </c>
      <c r="C10" s="7" t="inlineStr">
        <is>
          <t>Page layout per PageFormat: article/paragraph numbering, headers, page numbers</t>
        </is>
      </c>
      <c r="D10" s="7" t="inlineStr">
        <is>
          <t>Visual check of sample sections</t>
        </is>
      </c>
      <c r="E10" s="7" t="inlineStr">
        <is>
          <t>Consistent numbering and headers on every page</t>
        </is>
      </c>
      <c r="F10" s="11" t="inlineStr">
        <is>
          <t>N</t>
        </is>
      </c>
      <c r="G10" s="7" t="inlineStr">
        <is>
          <t>BBM-STD-97 QP-05 §4</t>
        </is>
      </c>
      <c r="H10" s="7" t="inlineStr">
        <is>
          <t>CSI</t>
        </is>
      </c>
      <c r="I10" s="7" t="inlineStr">
        <is>
          <t>4</t>
        </is>
      </c>
      <c r="J10" s="7" t="n"/>
      <c r="K10" s="7" t="n"/>
    </row>
    <row r="11">
      <c r="A11" s="7" t="inlineStr">
        <is>
          <t>SP-SS-06</t>
        </is>
      </c>
      <c r="B11" s="7" t="inlineStr">
        <is>
          <t>Master</t>
        </is>
      </c>
      <c r="C11" s="7" t="inlineStr">
        <is>
          <t>Sections derived from the current office/NBS master, not from an old project</t>
        </is>
      </c>
      <c r="D11" s="7" t="inlineStr">
        <is>
          <t>Check source and revision note per section</t>
        </is>
      </c>
      <c r="E11" s="7" t="inlineStr">
        <is>
          <t>Master revision recorded; no other project name in text</t>
        </is>
      </c>
      <c r="F11" s="10" t="inlineStr">
        <is>
          <t>Y</t>
        </is>
      </c>
      <c r="G11" s="7" t="inlineStr">
        <is>
          <t>BBM-STD-97 QP-05 §3</t>
        </is>
      </c>
      <c r="H11" s="7" t="inlineStr">
        <is>
          <t>NBS, BABOOM</t>
        </is>
      </c>
      <c r="I11" s="7" t="inlineStr">
        <is>
          <t>4</t>
        </is>
      </c>
      <c r="J11" s="7" t="n"/>
      <c r="K11" s="7" t="n"/>
    </row>
  </sheetData>
  <autoFilter ref="A5:K11"/>
  <conditionalFormatting sqref="J6:J11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1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Section content</t>
        </is>
      </c>
    </row>
    <row r="2">
      <c r="A2" s="2" t="inlineStr">
        <is>
          <t>PART 1 General, PART 2 Products, PART 3 Execution content (SectionFormat).</t>
        </is>
      </c>
    </row>
    <row r="3">
      <c r="A3" s="8" t="inlineStr">
        <is>
          <t>Project code</t>
        </is>
      </c>
      <c r="B3" s="9" t="n"/>
      <c r="C3" s="8" t="inlineStr">
        <is>
          <t>Specification volume</t>
        </is>
      </c>
      <c r="D3" s="9" t="n"/>
      <c r="E3" s="8" t="inlineStr">
        <is>
          <t>Revision</t>
        </is>
      </c>
      <c r="F3" s="9" t="n"/>
      <c r="G3" s="8" t="inlineStr">
        <is>
          <t>RIBA stage</t>
        </is>
      </c>
      <c r="H3" s="9" t="n"/>
      <c r="I3" s="8" t="inlineStr">
        <is>
          <t>Checked by</t>
        </is>
      </c>
      <c r="J3" s="9" t="n"/>
      <c r="K3" s="8" t="inlineStr">
        <is>
          <t>Check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SP-SC-01</t>
        </is>
      </c>
      <c r="B6" s="7" t="inlineStr">
        <is>
          <t>Part 1</t>
        </is>
      </c>
      <c r="C6" s="7" t="inlineStr">
        <is>
          <t>Summary, related sections and references (standards with editions) complete</t>
        </is>
      </c>
      <c r="D6" s="7" t="inlineStr">
        <is>
          <t>Read PART 1 of each section</t>
        </is>
      </c>
      <c r="E6" s="7" t="inlineStr">
        <is>
          <t>Referenced standards current; related sections exist</t>
        </is>
      </c>
      <c r="F6" s="10" t="inlineStr">
        <is>
          <t>Y</t>
        </is>
      </c>
      <c r="G6" s="7" t="inlineStr">
        <is>
          <t>BBM-STD-97 QP-05 §4</t>
        </is>
      </c>
      <c r="H6" s="7" t="inlineStr">
        <is>
          <t>CSI</t>
        </is>
      </c>
      <c r="I6" s="7" t="inlineStr">
        <is>
          <t>4</t>
        </is>
      </c>
      <c r="J6" s="7" t="n"/>
      <c r="K6" s="7" t="n"/>
    </row>
    <row r="7">
      <c r="A7" s="7" t="inlineStr">
        <is>
          <t>SP-SC-02</t>
        </is>
      </c>
      <c r="B7" s="7" t="inlineStr">
        <is>
          <t>Part 1</t>
        </is>
      </c>
      <c r="C7" s="7" t="inlineStr">
        <is>
          <t>Submittals, samples, mock-ups and quality assurance requirements stated</t>
        </is>
      </c>
      <c r="D7" s="7" t="inlineStr">
        <is>
          <t>Read PART 1 submittal/QA articles</t>
        </is>
      </c>
      <c r="E7" s="7" t="inlineStr">
        <is>
          <t>Submittal list matches the supervision submittal register</t>
        </is>
      </c>
      <c r="F7" s="10" t="inlineStr">
        <is>
          <t>Y</t>
        </is>
      </c>
      <c r="G7" s="7" t="inlineStr">
        <is>
          <t>BBM-STD-97 QP-09</t>
        </is>
      </c>
      <c r="H7" s="7" t="inlineStr">
        <is>
          <t>CSI</t>
        </is>
      </c>
      <c r="I7" s="7" t="inlineStr">
        <is>
          <t>4</t>
        </is>
      </c>
      <c r="J7" s="7" t="n"/>
      <c r="K7" s="7" t="n"/>
    </row>
    <row r="8">
      <c r="A8" s="7" t="inlineStr">
        <is>
          <t>SP-SC-03</t>
        </is>
      </c>
      <c r="B8" s="7" t="inlineStr">
        <is>
          <t>Part 1</t>
        </is>
      </c>
      <c r="C8" s="7" t="inlineStr">
        <is>
          <t>Warranties and maintenance requirements stated</t>
        </is>
      </c>
      <c r="D8" s="7" t="inlineStr">
        <is>
          <t>Read warranty articles</t>
        </is>
      </c>
      <c r="E8" s="7" t="inlineStr">
        <is>
          <t>Duration and scope stated where needed</t>
        </is>
      </c>
      <c r="F8" s="11" t="inlineStr">
        <is>
          <t>N</t>
        </is>
      </c>
      <c r="G8" s="7" t="inlineStr">
        <is>
          <t>BBM-STD-97 QP-05 §4</t>
        </is>
      </c>
      <c r="H8" s="7" t="inlineStr">
        <is>
          <t>CSI</t>
        </is>
      </c>
      <c r="I8" s="7" t="inlineStr">
        <is>
          <t>4</t>
        </is>
      </c>
      <c r="J8" s="7" t="n"/>
      <c r="K8" s="7" t="n"/>
    </row>
    <row r="9">
      <c r="A9" s="7" t="inlineStr">
        <is>
          <t>SP-SC-04</t>
        </is>
      </c>
      <c r="B9" s="7" t="inlineStr">
        <is>
          <t>Part 2</t>
        </is>
      </c>
      <c r="C9" s="7" t="inlineStr">
        <is>
          <t>Products specified by performance or with equal alternatives (no single source unless justified)</t>
        </is>
      </c>
      <c r="D9" s="7" t="inlineStr">
        <is>
          <t>Read PART 2; check sole-source justification</t>
        </is>
      </c>
      <c r="E9" s="7" t="inlineStr">
        <is>
          <t>Performance criteria or 3 acceptable products; sole source approved in writing</t>
        </is>
      </c>
      <c r="F9" s="10" t="inlineStr">
        <is>
          <t>Y</t>
        </is>
      </c>
      <c r="G9" s="7" t="inlineStr">
        <is>
          <t>BBM-STD-97 QP-05 §5</t>
        </is>
      </c>
      <c r="H9" s="7" t="inlineStr">
        <is>
          <t>CSI, PANY</t>
        </is>
      </c>
      <c r="I9" s="7" t="inlineStr">
        <is>
          <t>4</t>
        </is>
      </c>
      <c r="J9" s="7" t="n"/>
      <c r="K9" s="7" t="n"/>
    </row>
    <row r="10">
      <c r="A10" s="7" t="inlineStr">
        <is>
          <t>SP-SC-05</t>
        </is>
      </c>
      <c r="B10" s="7" t="inlineStr">
        <is>
          <t>Part 2</t>
        </is>
      </c>
      <c r="C10" s="7" t="inlineStr">
        <is>
          <t>Product performance values agree with design calculations (fire, thermal, acoustic, structural)</t>
        </is>
      </c>
      <c r="D10" s="7" t="inlineStr">
        <is>
          <t>Compare PART 2 values with the calculations</t>
        </is>
      </c>
      <c r="E10" s="7" t="inlineStr">
        <is>
          <t>Same values in spec and calculations</t>
        </is>
      </c>
      <c r="F10" s="10" t="inlineStr">
        <is>
          <t>Y</t>
        </is>
      </c>
      <c r="G10" s="7" t="inlineStr">
        <is>
          <t>BBM-STD-97 QP-05 §5</t>
        </is>
      </c>
      <c r="H10" s="7" t="inlineStr">
        <is>
          <t>PANY</t>
        </is>
      </c>
      <c r="I10" s="7" t="inlineStr">
        <is>
          <t>4</t>
        </is>
      </c>
      <c r="J10" s="7" t="n"/>
      <c r="K10" s="7" t="n"/>
    </row>
    <row r="11">
      <c r="A11" s="7" t="inlineStr">
        <is>
          <t>SP-SC-06</t>
        </is>
      </c>
      <c r="B11" s="7" t="inlineStr">
        <is>
          <t>Part 3</t>
        </is>
      </c>
      <c r="C11" s="7" t="inlineStr">
        <is>
          <t>Execution: preparation, installation, tolerances, field quality control and protection stated</t>
        </is>
      </c>
      <c r="D11" s="7" t="inlineStr">
        <is>
          <t>Read PART 3</t>
        </is>
      </c>
      <c r="E11" s="7" t="inlineStr">
        <is>
          <t>Field tests and inspection points listed (feed the ITP)</t>
        </is>
      </c>
      <c r="F11" s="10" t="inlineStr">
        <is>
          <t>Y</t>
        </is>
      </c>
      <c r="G11" s="7" t="inlineStr">
        <is>
          <t>BBM-STD-97 QP-09</t>
        </is>
      </c>
      <c r="H11" s="7" t="inlineStr">
        <is>
          <t>CSI, FHWA</t>
        </is>
      </c>
      <c r="I11" s="7" t="inlineStr">
        <is>
          <t>4</t>
        </is>
      </c>
      <c r="J11" s="7" t="n"/>
      <c r="K11" s="7" t="n"/>
    </row>
    <row r="12">
      <c r="A12" s="7" t="inlineStr">
        <is>
          <t>SP-SC-07</t>
        </is>
      </c>
      <c r="B12" s="7" t="inlineStr">
        <is>
          <t>Language</t>
        </is>
      </c>
      <c r="C12" s="7" t="inlineStr">
        <is>
          <t>Imperative mood, no "or equal" ambiguity, no "TBC", no conflicting duplicate requirements</t>
        </is>
      </c>
      <c r="D12" s="7" t="inlineStr">
        <is>
          <t>Search text for TBC, TBA, "as required", duplicate clauses</t>
        </is>
      </c>
      <c r="E12" s="7" t="inlineStr">
        <is>
          <t>No open placeholder in an issued spec</t>
        </is>
      </c>
      <c r="F12" s="10" t="inlineStr">
        <is>
          <t>Y</t>
        </is>
      </c>
      <c r="G12" s="7" t="inlineStr">
        <is>
          <t>BBM-STD-97 QP-05 §5</t>
        </is>
      </c>
      <c r="H12" s="7" t="inlineStr">
        <is>
          <t>CSI, PANY</t>
        </is>
      </c>
      <c r="I12" s="7" t="inlineStr">
        <is>
          <t>4</t>
        </is>
      </c>
      <c r="J12" s="7" t="n"/>
      <c r="K12" s="7" t="n"/>
    </row>
    <row r="13">
      <c r="A13" s="7" t="inlineStr">
        <is>
          <t>SP-SC-08</t>
        </is>
      </c>
      <c r="B13" s="7" t="inlineStr">
        <is>
          <t>UAE</t>
        </is>
      </c>
      <c r="C13" s="7" t="inlineStr">
        <is>
          <t>Local requirements: authority-approved products/systems and local listing where required (Civil Defence listed products, DM approved systems)</t>
        </is>
      </c>
      <c r="D13" s="7" t="inlineStr">
        <is>
          <t>Check product approvals per section</t>
        </is>
      </c>
      <c r="E13" s="7" t="inlineStr">
        <is>
          <t>Approval route stated for every regulated product</t>
        </is>
      </c>
      <c r="F13" s="10" t="inlineStr">
        <is>
          <t>Y</t>
        </is>
      </c>
      <c r="G13" s="7" t="inlineStr">
        <is>
          <t>BBM-STD-85</t>
        </is>
      </c>
      <c r="H13" s="7" t="inlineStr">
        <is>
          <t>DMBP, DBC</t>
        </is>
      </c>
      <c r="I13" s="7" t="inlineStr">
        <is>
          <t>4</t>
        </is>
      </c>
      <c r="J13" s="7" t="n"/>
      <c r="K13" s="7" t="n"/>
    </row>
  </sheetData>
  <autoFilter ref="A5:K13"/>
  <conditionalFormatting sqref="J6:J13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3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Coordination</t>
        </is>
      </c>
    </row>
    <row r="2">
      <c r="A2" s="2" t="inlineStr">
        <is>
          <t>Specification against drawings, model, other disciplines and BOQ.</t>
        </is>
      </c>
    </row>
    <row r="3">
      <c r="A3" s="8" t="inlineStr">
        <is>
          <t>Project code</t>
        </is>
      </c>
      <c r="B3" s="9" t="n"/>
      <c r="C3" s="8" t="inlineStr">
        <is>
          <t>Specification volume</t>
        </is>
      </c>
      <c r="D3" s="9" t="n"/>
      <c r="E3" s="8" t="inlineStr">
        <is>
          <t>Revision</t>
        </is>
      </c>
      <c r="F3" s="9" t="n"/>
      <c r="G3" s="8" t="inlineStr">
        <is>
          <t>RIBA stage</t>
        </is>
      </c>
      <c r="H3" s="9" t="n"/>
      <c r="I3" s="8" t="inlineStr">
        <is>
          <t>Checked by</t>
        </is>
      </c>
      <c r="J3" s="9" t="n"/>
      <c r="K3" s="8" t="inlineStr">
        <is>
          <t>Check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SP-SX-01</t>
        </is>
      </c>
      <c r="B6" s="7" t="inlineStr">
        <is>
          <t>Drawings</t>
        </is>
      </c>
      <c r="C6" s="7" t="inlineStr">
        <is>
          <t>Every specified item appears on drawings and every drawing note points to a spec section</t>
        </is>
      </c>
      <c r="D6" s="7" t="inlineStr">
        <is>
          <t>Sample 20 drawing notes and 20 spec articles</t>
        </is>
      </c>
      <c r="E6" s="7" t="inlineStr">
        <is>
          <t>All sampled references resolve both ways</t>
        </is>
      </c>
      <c r="F6" s="10" t="inlineStr">
        <is>
          <t>Y</t>
        </is>
      </c>
      <c r="G6" s="7" t="inlineStr">
        <is>
          <t>BBM-STD-97 QP-05 §6</t>
        </is>
      </c>
      <c r="H6" s="7" t="inlineStr">
        <is>
          <t>AIAQC, PANY</t>
        </is>
      </c>
      <c r="I6" s="7" t="inlineStr">
        <is>
          <t>4</t>
        </is>
      </c>
      <c r="J6" s="7" t="n"/>
      <c r="K6" s="7" t="n"/>
    </row>
    <row r="7">
      <c r="A7" s="7" t="inlineStr">
        <is>
          <t>SP-SX-02</t>
        </is>
      </c>
      <c r="B7" s="7" t="inlineStr">
        <is>
          <t>Drawings</t>
        </is>
      </c>
      <c r="C7" s="7" t="inlineStr">
        <is>
          <t>Drawing notes do not repeat specification text</t>
        </is>
      </c>
      <c r="D7" s="7" t="inlineStr">
        <is>
          <t>Read general notes on drawings</t>
        </is>
      </c>
      <c r="E7" s="7" t="inlineStr">
        <is>
          <t>Notes reference sections; no duplicated or conflicting text</t>
        </is>
      </c>
      <c r="F7" s="10" t="inlineStr">
        <is>
          <t>Y</t>
        </is>
      </c>
      <c r="G7" s="7" t="inlineStr">
        <is>
          <t>BBM-STD-97 QP-05 §6</t>
        </is>
      </c>
      <c r="H7" s="7" t="inlineStr">
        <is>
          <t>PANY</t>
        </is>
      </c>
      <c r="I7" s="7" t="inlineStr">
        <is>
          <t>4</t>
        </is>
      </c>
      <c r="J7" s="7" t="n"/>
      <c r="K7" s="7" t="n"/>
    </row>
    <row r="8">
      <c r="A8" s="7" t="inlineStr">
        <is>
          <t>SP-SX-03</t>
        </is>
      </c>
      <c r="B8" s="7" t="inlineStr">
        <is>
          <t>Model</t>
        </is>
      </c>
      <c r="C8" s="7" t="inlineStr">
        <is>
          <t>Specification references in the model (keynotes/type marks) match section numbers</t>
        </is>
      </c>
      <c r="D8" s="7" t="inlineStr">
        <is>
          <t>Run keynote/spec-code report from the model</t>
        </is>
      </c>
      <c r="E8" s="7" t="inlineStr">
        <is>
          <t>100% of keynotes resolve to a current section</t>
        </is>
      </c>
      <c r="F8" s="10" t="inlineStr">
        <is>
          <t>Y</t>
        </is>
      </c>
      <c r="G8" s="7" t="inlineStr">
        <is>
          <t>BBM-STD-72</t>
        </is>
      </c>
      <c r="H8" s="7" t="inlineStr">
        <is>
          <t>BIMCL, NBS</t>
        </is>
      </c>
      <c r="I8" s="7" t="inlineStr">
        <is>
          <t>4</t>
        </is>
      </c>
      <c r="J8" s="7" t="n"/>
      <c r="K8" s="7" t="n"/>
    </row>
    <row r="9">
      <c r="A9" s="7" t="inlineStr">
        <is>
          <t>SP-SX-04</t>
        </is>
      </c>
      <c r="B9" s="7" t="inlineStr">
        <is>
          <t>Disciplines</t>
        </is>
      </c>
      <c r="C9" s="7" t="inlineStr">
        <is>
          <t>All disciplines use one numbering scheme and one Division 01</t>
        </is>
      </c>
      <c r="D9" s="7" t="inlineStr">
        <is>
          <t>Compare MEP/STR/LSC section numbers</t>
        </is>
      </c>
      <c r="E9" s="7" t="inlineStr">
        <is>
          <t>One scheme; interfaces specified once</t>
        </is>
      </c>
      <c r="F9" s="10" t="inlineStr">
        <is>
          <t>Y</t>
        </is>
      </c>
      <c r="G9" s="7" t="inlineStr">
        <is>
          <t>BBM-STD-97 QP-04</t>
        </is>
      </c>
      <c r="H9" s="7" t="inlineStr">
        <is>
          <t>CSI</t>
        </is>
      </c>
      <c r="I9" s="7" t="inlineStr">
        <is>
          <t>4</t>
        </is>
      </c>
      <c r="J9" s="7" t="n"/>
      <c r="K9" s="7" t="n"/>
    </row>
    <row r="10">
      <c r="A10" s="7" t="inlineStr">
        <is>
          <t>SP-SX-05</t>
        </is>
      </c>
      <c r="B10" s="7" t="inlineStr">
        <is>
          <t>BOQ</t>
        </is>
      </c>
      <c r="C10" s="7" t="inlineStr">
        <is>
          <t>BOQ item descriptions refer to spec sections</t>
        </is>
      </c>
      <c r="D10" s="7" t="inlineStr">
        <is>
          <t>Sample BOQ items</t>
        </is>
      </c>
      <c r="E10" s="7" t="inlineStr">
        <is>
          <t>Sampled items cite a section</t>
        </is>
      </c>
      <c r="F10" s="11" t="inlineStr">
        <is>
          <t>N</t>
        </is>
      </c>
      <c r="G10" s="7" t="inlineStr">
        <is>
          <t>BBM-STD-78</t>
        </is>
      </c>
      <c r="H10" s="7" t="inlineStr">
        <is>
          <t>FHWA</t>
        </is>
      </c>
      <c r="I10" s="7" t="inlineStr">
        <is>
          <t>4</t>
        </is>
      </c>
      <c r="J10" s="7" t="n"/>
      <c r="K10" s="7" t="n"/>
    </row>
  </sheetData>
  <autoFilter ref="A5:K10"/>
  <conditionalFormatting sqref="J6:J10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10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Sustainability</t>
        </is>
      </c>
    </row>
    <row r="2">
      <c r="A2" s="2" t="inlineStr">
        <is>
          <t>Green-rating requirements carried into the specification.</t>
        </is>
      </c>
    </row>
    <row r="3">
      <c r="A3" s="8" t="inlineStr">
        <is>
          <t>Project code</t>
        </is>
      </c>
      <c r="B3" s="9" t="n"/>
      <c r="C3" s="8" t="inlineStr">
        <is>
          <t>Specification volume</t>
        </is>
      </c>
      <c r="D3" s="9" t="n"/>
      <c r="E3" s="8" t="inlineStr">
        <is>
          <t>Revision</t>
        </is>
      </c>
      <c r="F3" s="9" t="n"/>
      <c r="G3" s="8" t="inlineStr">
        <is>
          <t>RIBA stage</t>
        </is>
      </c>
      <c r="H3" s="9" t="n"/>
      <c r="I3" s="8" t="inlineStr">
        <is>
          <t>Checked by</t>
        </is>
      </c>
      <c r="J3" s="9" t="n"/>
      <c r="K3" s="8" t="inlineStr">
        <is>
          <t>Check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SP-SG-01</t>
        </is>
      </c>
      <c r="B6" s="7" t="inlineStr">
        <is>
          <t>Rating</t>
        </is>
      </c>
      <c r="C6" s="7" t="inlineStr">
        <is>
          <t>Green-rating requirements written into the spec (VOC limits, recycled/regional content, efficiencies, metering, commissioning)</t>
        </is>
      </c>
      <c r="D6" s="7" t="inlineStr">
        <is>
          <t>Compare the sustainability tracker with spec sections</t>
        </is>
      </c>
      <c r="E6" s="7" t="inlineStr">
        <is>
          <t>Each targeted Estidama credit / Al Sa'fat regulation has a spec clause</t>
        </is>
      </c>
      <c r="F6" s="10" t="inlineStr">
        <is>
          <t>Y</t>
        </is>
      </c>
      <c r="G6" s="7" t="inlineStr">
        <is>
          <t>BBM-STD-97 QP-06</t>
        </is>
      </c>
      <c r="H6" s="7" t="inlineStr">
        <is>
          <t>PBRS, SAFAT</t>
        </is>
      </c>
      <c r="I6" s="7" t="inlineStr">
        <is>
          <t>4</t>
        </is>
      </c>
      <c r="J6" s="7" t="n"/>
      <c r="K6" s="7" t="n"/>
    </row>
    <row r="7">
      <c r="A7" s="7" t="inlineStr">
        <is>
          <t>SP-SG-02</t>
        </is>
      </c>
      <c r="B7" s="7" t="inlineStr">
        <is>
          <t>Evidence</t>
        </is>
      </c>
      <c r="C7" s="7" t="inlineStr">
        <is>
          <t>Submittals required to prove rating compliance (EPDs, test reports, data sheets)</t>
        </is>
      </c>
      <c r="D7" s="7" t="inlineStr">
        <is>
          <t>Read submittal articles of rated items</t>
        </is>
      </c>
      <c r="E7" s="7" t="inlineStr">
        <is>
          <t>Evidence submittal named per rated item</t>
        </is>
      </c>
      <c r="F7" s="10" t="inlineStr">
        <is>
          <t>Y</t>
        </is>
      </c>
      <c r="G7" s="7" t="inlineStr">
        <is>
          <t>BBM-STD-97 QP-06</t>
        </is>
      </c>
      <c r="H7" s="7" t="inlineStr">
        <is>
          <t>PBRSC, SAFAT</t>
        </is>
      </c>
      <c r="I7" s="7" t="inlineStr">
        <is>
          <t>4</t>
        </is>
      </c>
      <c r="J7" s="7" t="n"/>
      <c r="K7" s="7" t="n"/>
    </row>
    <row r="8">
      <c r="A8" s="7" t="inlineStr">
        <is>
          <t>SP-SG-03</t>
        </is>
      </c>
      <c r="B8" s="7" t="inlineStr">
        <is>
          <t>Waste</t>
        </is>
      </c>
      <c r="C8" s="7" t="inlineStr">
        <is>
          <t>Construction waste management and site environmental requirements specified</t>
        </is>
      </c>
      <c r="D8" s="7" t="inlineStr">
        <is>
          <t>Read Division 01 environmental section</t>
        </is>
      </c>
      <c r="E8" s="7" t="inlineStr">
        <is>
          <t>CEMP/waste plan requirement stated where the rating or Al Sa'fat 407 requires</t>
        </is>
      </c>
      <c r="F8" s="10" t="inlineStr">
        <is>
          <t>Y</t>
        </is>
      </c>
      <c r="G8" s="7" t="inlineStr">
        <is>
          <t>BBM-STD-97 QP-06</t>
        </is>
      </c>
      <c r="H8" s="7" t="inlineStr">
        <is>
          <t>SAFAT, PBRS</t>
        </is>
      </c>
      <c r="I8" s="7" t="inlineStr">
        <is>
          <t>4</t>
        </is>
      </c>
      <c r="J8" s="7" t="n"/>
      <c r="K8" s="7" t="n"/>
    </row>
  </sheetData>
  <autoFilter ref="A5:K8"/>
  <conditionalFormatting sqref="J6:J8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8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L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46" customWidth="1" min="3" max="3"/>
    <col width="44" customWidth="1" min="4" max="4"/>
    <col width="44" customWidth="1" min="5" max="5"/>
    <col width="10" customWidth="1" min="6" max="6"/>
    <col width="22" customWidth="1" min="7" max="7"/>
    <col width="16" customWidth="1" min="8" max="8"/>
    <col width="10" customWidth="1" min="9" max="9"/>
    <col width="10" customWidth="1" min="10" max="10"/>
    <col width="34" customWidth="1" min="11" max="11"/>
  </cols>
  <sheetData>
    <row r="1">
      <c r="A1" s="1" t="inlineStr">
        <is>
          <t>Issue</t>
        </is>
      </c>
    </row>
    <row r="2">
      <c r="A2" s="2" t="inlineStr">
        <is>
          <t>Review, revision marking and controlled issue.</t>
        </is>
      </c>
    </row>
    <row r="3">
      <c r="A3" s="8" t="inlineStr">
        <is>
          <t>Project code</t>
        </is>
      </c>
      <c r="B3" s="9" t="n"/>
      <c r="C3" s="8" t="inlineStr">
        <is>
          <t>Specification volume</t>
        </is>
      </c>
      <c r="D3" s="9" t="n"/>
      <c r="E3" s="8" t="inlineStr">
        <is>
          <t>Revision</t>
        </is>
      </c>
      <c r="F3" s="9" t="n"/>
      <c r="G3" s="8" t="inlineStr">
        <is>
          <t>RIBA stage</t>
        </is>
      </c>
      <c r="H3" s="9" t="n"/>
      <c r="I3" s="8" t="inlineStr">
        <is>
          <t>Checked by</t>
        </is>
      </c>
      <c r="J3" s="9" t="n"/>
      <c r="K3" s="8" t="inlineStr">
        <is>
          <t>Check date</t>
        </is>
      </c>
      <c r="L3" s="9" t="n"/>
    </row>
    <row r="5">
      <c r="A5" s="6" t="inlineStr">
        <is>
          <t>ID</t>
        </is>
      </c>
      <c r="B5" s="6" t="inlineStr">
        <is>
          <t>Section</t>
        </is>
      </c>
      <c r="C5" s="6" t="inlineStr">
        <is>
          <t>Check</t>
        </is>
      </c>
      <c r="D5" s="6" t="inlineStr">
        <is>
          <t>How to check (tool / manual)</t>
        </is>
      </c>
      <c r="E5" s="6" t="inlineStr">
        <is>
          <t>Pass criterion</t>
        </is>
      </c>
      <c r="F5" s="6" t="inlineStr">
        <is>
          <t>Mandatory</t>
        </is>
      </c>
      <c r="G5" s="6" t="inlineStr">
        <is>
          <t>BBM-STD clause</t>
        </is>
      </c>
      <c r="H5" s="6" t="inlineStr">
        <is>
          <t>Source standard</t>
        </is>
      </c>
      <c r="I5" s="6" t="inlineStr">
        <is>
          <t>Stage (RIBA)</t>
        </is>
      </c>
      <c r="J5" s="6" t="inlineStr">
        <is>
          <t>Result</t>
        </is>
      </c>
      <c r="K5" s="6" t="inlineStr">
        <is>
          <t>Comment</t>
        </is>
      </c>
    </row>
    <row r="6">
      <c r="A6" s="7" t="inlineStr">
        <is>
          <t>SP-SI-01</t>
        </is>
      </c>
      <c r="B6" s="7" t="inlineStr">
        <is>
          <t>Review</t>
        </is>
      </c>
      <c r="C6" s="7" t="inlineStr">
        <is>
          <t>Specification checked by a second specifier/discipline lead</t>
        </is>
      </c>
      <c r="D6" s="7" t="inlineStr">
        <is>
          <t>Check review record</t>
        </is>
      </c>
      <c r="E6" s="7" t="inlineStr">
        <is>
          <t>Reviewer different from author; comments closed</t>
        </is>
      </c>
      <c r="F6" s="10" t="inlineStr">
        <is>
          <t>Y</t>
        </is>
      </c>
      <c r="G6" s="7" t="inlineStr">
        <is>
          <t>BBM-STD-97 QP-05 §7</t>
        </is>
      </c>
      <c r="H6" s="7" t="inlineStr">
        <is>
          <t>ISO9001, AIAQC</t>
        </is>
      </c>
      <c r="I6" s="7" t="inlineStr">
        <is>
          <t>4</t>
        </is>
      </c>
      <c r="J6" s="7" t="n"/>
      <c r="K6" s="7" t="n"/>
    </row>
    <row r="7">
      <c r="A7" s="7" t="inlineStr">
        <is>
          <t>SP-SI-02</t>
        </is>
      </c>
      <c r="B7" s="7" t="inlineStr">
        <is>
          <t>Revision</t>
        </is>
      </c>
      <c r="C7" s="7" t="inlineStr">
        <is>
          <t>Revised sections marked and listed in the issue sheet</t>
        </is>
      </c>
      <c r="D7" s="7" t="inlineStr">
        <is>
          <t>Compare issue sheet with changed sections</t>
        </is>
      </c>
      <c r="E7" s="7" t="inlineStr">
        <is>
          <t>Every changed section has new date and revision mark</t>
        </is>
      </c>
      <c r="F7" s="10" t="inlineStr">
        <is>
          <t>Y</t>
        </is>
      </c>
      <c r="G7" s="7" t="inlineStr">
        <is>
          <t>BBM-STD-97 QP-10</t>
        </is>
      </c>
      <c r="H7" s="7" t="inlineStr">
        <is>
          <t>CSI</t>
        </is>
      </c>
      <c r="I7" s="7" t="inlineStr">
        <is>
          <t>4</t>
        </is>
      </c>
      <c r="J7" s="7" t="n"/>
      <c r="K7" s="7" t="n"/>
    </row>
    <row r="8">
      <c r="A8" s="7" t="inlineStr">
        <is>
          <t>SP-SI-03</t>
        </is>
      </c>
      <c r="B8" s="7" t="inlineStr">
        <is>
          <t>Issue</t>
        </is>
      </c>
      <c r="C8" s="7" t="inlineStr">
        <is>
          <t>Issued as controlled PDF with transmittal and suitability/status</t>
        </is>
      </c>
      <c r="D8" s="7" t="inlineStr">
        <is>
          <t>Check transmittal and CDE status</t>
        </is>
      </c>
      <c r="E8" s="7" t="inlineStr">
        <is>
          <t>Transmittal and status recorded</t>
        </is>
      </c>
      <c r="F8" s="10" t="inlineStr">
        <is>
          <t>Y</t>
        </is>
      </c>
      <c r="G8" s="7" t="inlineStr">
        <is>
          <t>BBM-STD-97 QP-10</t>
        </is>
      </c>
      <c r="H8" s="7" t="inlineStr">
        <is>
          <t>ISO19650</t>
        </is>
      </c>
      <c r="I8" s="7" t="inlineStr">
        <is>
          <t>4</t>
        </is>
      </c>
      <c r="J8" s="7" t="n"/>
      <c r="K8" s="7" t="n"/>
    </row>
  </sheetData>
  <autoFilter ref="A5:K8"/>
  <conditionalFormatting sqref="J6:J8">
    <cfRule type="cellIs" priority="1" operator="equal" dxfId="0">
      <formula>"Pass"</formula>
    </cfRule>
    <cfRule type="cellIs" priority="2" operator="equal" dxfId="1">
      <formula>"Fail"</formula>
    </cfRule>
  </conditionalFormatting>
  <dataValidations count="1">
    <dataValidation sqref="J6:J8" showDropDown="0" showInputMessage="0" showErrorMessage="1" allowBlank="1" errorTitle="Result" error="Choose Pass, Fail or NA." type="list">
      <formula1>"Pass,Fail,NA"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9A7B45"/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14" customWidth="1" min="3" max="3"/>
    <col width="40" customWidth="1" min="4" max="4"/>
    <col width="10" customWidth="1" min="5" max="5"/>
    <col width="12" customWidth="1" min="6" max="6"/>
    <col width="14" customWidth="1" min="7" max="7"/>
  </cols>
  <sheetData>
    <row r="1">
      <c r="A1" s="1" t="inlineStr">
        <is>
          <t>Sign-off</t>
        </is>
      </c>
    </row>
    <row r="2">
      <c r="A2" s="2" t="inlineStr">
        <is>
          <t>Results of every sheet, the status rule and the signatures for this check.</t>
        </is>
      </c>
    </row>
    <row r="4">
      <c r="A4" s="6" t="inlineStr">
        <is>
          <t>Sheet</t>
        </is>
      </c>
      <c r="B4" s="6" t="inlineStr">
        <is>
          <t>Checks</t>
        </is>
      </c>
      <c r="C4" s="6" t="inlineStr">
        <is>
          <t>Pass</t>
        </is>
      </c>
      <c r="D4" s="6" t="inlineStr">
        <is>
          <t>Fail</t>
        </is>
      </c>
      <c r="E4" s="6" t="inlineStr">
        <is>
          <t>NA</t>
        </is>
      </c>
      <c r="F4" s="6" t="inlineStr">
        <is>
          <t>Not checked</t>
        </is>
      </c>
      <c r="G4" s="6" t="inlineStr">
        <is>
          <t>Mandatory Fail</t>
        </is>
      </c>
    </row>
    <row r="5">
      <c r="A5" s="7" t="inlineStr">
        <is>
          <t>Set-up</t>
        </is>
      </c>
      <c r="B5" s="7">
        <f>ROWS('Set-up'!A6:A11)</f>
        <v/>
      </c>
      <c r="C5" s="7">
        <f>COUNTIF('Set-up'!J6:J11,"Pass")</f>
        <v/>
      </c>
      <c r="D5" s="7">
        <f>COUNTIF('Set-up'!J6:J11,"Fail")</f>
        <v/>
      </c>
      <c r="E5" s="7">
        <f>COUNTIF('Set-up'!J6:J11,"NA")</f>
        <v/>
      </c>
      <c r="F5" s="7">
        <f>B5-C5-D5-E5</f>
        <v/>
      </c>
      <c r="G5" s="7">
        <f>COUNTIFS('Set-up'!F6:F11,"Y",'Set-up'!J6:J11,"Fail")</f>
        <v/>
      </c>
    </row>
    <row r="6">
      <c r="A6" s="7" t="inlineStr">
        <is>
          <t>Section content</t>
        </is>
      </c>
      <c r="B6" s="7">
        <f>ROWS('Section content'!A6:A13)</f>
        <v/>
      </c>
      <c r="C6" s="7">
        <f>COUNTIF('Section content'!J6:J13,"Pass")</f>
        <v/>
      </c>
      <c r="D6" s="7">
        <f>COUNTIF('Section content'!J6:J13,"Fail")</f>
        <v/>
      </c>
      <c r="E6" s="7">
        <f>COUNTIF('Section content'!J6:J13,"NA")</f>
        <v/>
      </c>
      <c r="F6" s="7">
        <f>B6-C6-D6-E6</f>
        <v/>
      </c>
      <c r="G6" s="7">
        <f>COUNTIFS('Section content'!F6:F13,"Y",'Section content'!J6:J13,"Fail")</f>
        <v/>
      </c>
    </row>
    <row r="7">
      <c r="A7" s="7" t="inlineStr">
        <is>
          <t>Coordination</t>
        </is>
      </c>
      <c r="B7" s="7">
        <f>ROWS('Coordination'!A6:A10)</f>
        <v/>
      </c>
      <c r="C7" s="7">
        <f>COUNTIF('Coordination'!J6:J10,"Pass")</f>
        <v/>
      </c>
      <c r="D7" s="7">
        <f>COUNTIF('Coordination'!J6:J10,"Fail")</f>
        <v/>
      </c>
      <c r="E7" s="7">
        <f>COUNTIF('Coordination'!J6:J10,"NA")</f>
        <v/>
      </c>
      <c r="F7" s="7">
        <f>B7-C7-D7-E7</f>
        <v/>
      </c>
      <c r="G7" s="7">
        <f>COUNTIFS('Coordination'!F6:F10,"Y",'Coordination'!J6:J10,"Fail")</f>
        <v/>
      </c>
    </row>
    <row r="8">
      <c r="A8" s="7" t="inlineStr">
        <is>
          <t>Sustainability</t>
        </is>
      </c>
      <c r="B8" s="7">
        <f>ROWS('Sustainability'!A6:A8)</f>
        <v/>
      </c>
      <c r="C8" s="7">
        <f>COUNTIF('Sustainability'!J6:J8,"Pass")</f>
        <v/>
      </c>
      <c r="D8" s="7">
        <f>COUNTIF('Sustainability'!J6:J8,"Fail")</f>
        <v/>
      </c>
      <c r="E8" s="7">
        <f>COUNTIF('Sustainability'!J6:J8,"NA")</f>
        <v/>
      </c>
      <c r="F8" s="7">
        <f>B8-C8-D8-E8</f>
        <v/>
      </c>
      <c r="G8" s="7">
        <f>COUNTIFS('Sustainability'!F6:F8,"Y",'Sustainability'!J6:J8,"Fail")</f>
        <v/>
      </c>
    </row>
    <row r="9">
      <c r="A9" s="7" t="inlineStr">
        <is>
          <t>Issue</t>
        </is>
      </c>
      <c r="B9" s="7">
        <f>ROWS('Issue'!A6:A8)</f>
        <v/>
      </c>
      <c r="C9" s="7">
        <f>COUNTIF('Issue'!J6:J8,"Pass")</f>
        <v/>
      </c>
      <c r="D9" s="7">
        <f>COUNTIF('Issue'!J6:J8,"Fail")</f>
        <v/>
      </c>
      <c r="E9" s="7">
        <f>COUNTIF('Issue'!J6:J8,"NA")</f>
        <v/>
      </c>
      <c r="F9" s="7">
        <f>B9-C9-D9-E9</f>
        <v/>
      </c>
      <c r="G9" s="7">
        <f>COUNTIFS('Issue'!F6:F8,"Y",'Issue'!J6:J8,"Fail")</f>
        <v/>
      </c>
    </row>
    <row r="10">
      <c r="A10" s="12" t="inlineStr">
        <is>
          <t>Total</t>
        </is>
      </c>
      <c r="B10" s="12">
        <f>SUM(B5:B9)</f>
        <v/>
      </c>
      <c r="C10" s="12">
        <f>SUM(C5:C9)</f>
        <v/>
      </c>
      <c r="D10" s="12">
        <f>SUM(D5:D9)</f>
        <v/>
      </c>
      <c r="E10" s="12">
        <f>SUM(E5:E9)</f>
        <v/>
      </c>
      <c r="F10" s="12">
        <f>SUM(F5:F9)</f>
        <v/>
      </c>
      <c r="G10" s="12">
        <f>SUM(G5:G9)</f>
        <v/>
      </c>
    </row>
    <row r="12">
      <c r="A12" s="8" t="inlineStr">
        <is>
          <t>Rule</t>
        </is>
      </c>
      <c r="B12" s="13" t="inlineStr">
        <is>
          <t>Mark sheets that do not apply NA with a reason in Comment. Any mandatory Fail is a nonconformity (BBM-STD-97 QP-11): it holds the issue, submission or decision until corrected and re-checked. No count or score overrides it.</t>
        </is>
      </c>
    </row>
    <row r="13">
      <c r="A13" s="8" t="inlineStr">
        <is>
          <t>Status</t>
        </is>
      </c>
      <c r="B13" s="3">
        <f>IF(G10&gt;0,"HOLD: mandatory fail",IF(F10&gt;0,"INCOMPLETE: checks not done","READY for approval"))</f>
        <v/>
      </c>
    </row>
    <row r="15">
      <c r="A15" s="6" t="inlineStr">
        <is>
          <t>Role</t>
        </is>
      </c>
      <c r="B15" s="6" t="inlineStr">
        <is>
          <t>Name</t>
        </is>
      </c>
      <c r="C15" s="6" t="inlineStr">
        <is>
          <t>Date</t>
        </is>
      </c>
      <c r="D15" s="6" t="inlineStr">
        <is>
          <t>Decision / note</t>
        </is>
      </c>
    </row>
    <row r="16">
      <c r="A16" s="7" t="inlineStr">
        <is>
          <t>Prepared by</t>
        </is>
      </c>
      <c r="B16" s="7" t="n"/>
      <c r="C16" s="7" t="n"/>
      <c r="D16" s="7" t="n"/>
    </row>
    <row r="17">
      <c r="A17" s="7" t="inlineStr">
        <is>
          <t>Checked by (independent of the work)</t>
        </is>
      </c>
      <c r="B17" s="7" t="n"/>
      <c r="C17" s="7" t="n"/>
      <c r="D17" s="7" t="n"/>
    </row>
    <row r="18">
      <c r="A18" s="7" t="inlineStr">
        <is>
          <t>QA/QC lead</t>
        </is>
      </c>
      <c r="B18" s="7" t="n"/>
      <c r="C18" s="7" t="n"/>
      <c r="D18" s="7" t="n"/>
    </row>
    <row r="19">
      <c r="A19" s="7" t="inlineStr">
        <is>
          <t>Approved by (discipline lead / project director)</t>
        </is>
      </c>
      <c r="B19" s="7" t="n"/>
      <c r="C19" s="7" t="n"/>
      <c r="D19" s="7" t="n"/>
    </row>
  </sheetData>
  <dataValidations count="1">
    <dataValidation sqref="D16:D19" showDropDown="0" showInputMessage="0" showErrorMessage="0" allowBlank="1" type="list">
      <formula1>"A - Accepted,B - Accepted with comments,C - Rejected"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BBM-STD-97 Specification checklist V1.0</dc:title>
  <dcterms:created xmlns:dcterms="http://purl.org/dc/terms/" xmlns:xsi="http://www.w3.org/2001/XMLSchema-instance" xsi:type="dcterms:W3CDTF">2026-11-05T13:57:38Z</dcterms:created>
  <dcterms:modified xmlns:dcterms="http://purl.org/dc/terms/" xmlns:xsi="http://www.w3.org/2001/XMLSchema-instance" xsi:type="dcterms:W3CDTF">2026-11-05T13:57:38Z</dcterms:modified>
</cp:coreProperties>
</file>