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mmon" sheetId="2" state="visible" r:id="rId2"/>
    <sheet xmlns:r="http://schemas.openxmlformats.org/officeDocument/2006/relationships" name="Dubai" sheetId="3" state="visible" r:id="rId3"/>
    <sheet xmlns:r="http://schemas.openxmlformats.org/officeDocument/2006/relationships" name="Abu Dhabi" sheetId="4" state="visible" r:id="rId4"/>
    <sheet xmlns:r="http://schemas.openxmlformats.org/officeDocument/2006/relationships" name="Civil Defence" sheetId="5" state="visible" r:id="rId5"/>
    <sheet xmlns:r="http://schemas.openxmlformats.org/officeDocument/2006/relationships" name="Sign-off" sheetId="6" state="visible" r:id="rId6"/>
  </sheets>
  <definedNames>
    <definedName name="_xlnm._FilterDatabase" localSheetId="1" hidden="1">'Common'!$A$5:$K$15</definedName>
    <definedName name="_xlnm.Print_Titles" localSheetId="1">'Common'!$5:$5</definedName>
    <definedName name="_xlnm._FilterDatabase" localSheetId="2" hidden="1">'Dubai'!$A$5:$K$12</definedName>
    <definedName name="_xlnm.Print_Titles" localSheetId="2">'Dubai'!$5:$5</definedName>
    <definedName name="_xlnm._FilterDatabase" localSheetId="3" hidden="1">'Abu Dhabi'!$A$5:$K$11</definedName>
    <definedName name="_xlnm.Print_Titles" localSheetId="3">'Abu Dhabi'!$5:$5</definedName>
    <definedName name="_xlnm._FilterDatabase" localSheetId="4" hidden="1">'Civil Defence'!$A$5:$K$9</definedName>
    <definedName name="_xlnm.Print_Titles" localSheetId="4">'Civil Defence'!$5:$5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sz val="9"/>
    </font>
    <font>
      <name val="Inter"/>
      <b val="1"/>
      <color rgb="00FFFFFF"/>
      <sz val="9"/>
    </font>
    <font>
      <name val="Inter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</fonts>
  <fills count="3">
    <fill>
      <patternFill/>
    </fill>
    <fill>
      <patternFill patternType="gray125"/>
    </fill>
    <fill>
      <patternFill patternType="solid">
        <fgColor rgb="00111113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6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3F1E8"/>
        </patternFill>
      </fill>
    </dxf>
    <dxf>
      <fill>
        <patternFill patternType="solid">
          <fgColor rgb="00F4F1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E3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60" customWidth="1" min="3" max="3"/>
    <col width="11" customWidth="1" min="4" max="4"/>
    <col width="60" customWidth="1" min="5" max="5"/>
  </cols>
  <sheetData>
    <row r="1">
      <c r="A1" s="1" t="inlineStr">
        <is>
          <t>BBM-STD-97 Authority submissions checklist V1.0</t>
        </is>
      </c>
    </row>
    <row r="2">
      <c r="A2" s="2" t="inlineStr">
        <is>
          <t>Authority submission packages for Dubai (DM and others), Abu Dhabi (DMT) and Civil Defence (BBM-STD-97 QP-07). BIM model checks stay in the BIM checklist; requirement detail stays in BBM-STD-85.</t>
        </is>
      </c>
    </row>
    <row r="9">
      <c r="A9" s="3" t="inlineStr">
        <is>
          <t>How to use</t>
        </is>
      </c>
    </row>
    <row r="10">
      <c r="A10" s="4" t="inlineStr">
        <is>
          <t>1. Save a copy into the project QA folder (03.REPORTS) named to the project naming register. Never work in the office copy.</t>
        </is>
      </c>
    </row>
    <row r="11">
      <c r="A11" s="4" t="inlineStr">
        <is>
          <t>2. Fill the header row on each sheet. Work every sheet that applies; Result is Pass, Fail or NA. NA needs a reason in Comment.</t>
        </is>
      </c>
    </row>
    <row r="12">
      <c r="A12" s="4" t="inlineStr">
        <is>
          <t>3. Mandatory = Y (crimson) must Pass or carry an approved scoped exception; a mandatory Fail is an NC under BBM-STD-97 QP-11.</t>
        </is>
      </c>
    </row>
    <row r="13">
      <c r="A13" s="4" t="inlineStr">
        <is>
          <t>4. Sign-off totals every sheet and holds the signatures. File the signed copy with the issue, submission or decision it supports.</t>
        </is>
      </c>
    </row>
    <row r="14">
      <c r="A14" s="4" t="inlineStr">
        <is>
          <t>5. Model, container, drawing-output and authority-BIM checks are in 07-QA-QC/01-BIM/BBM-STD-68-CHECKLIST-V1.0.xlsx; they are linked here, not repeated.</t>
        </is>
      </c>
    </row>
    <row r="15">
      <c r="A15" s="4" t="inlineStr">
        <is>
          <t>6. Rules behind these checks: BBM-STD-96 QMS manual, BBM-STD-97 quality procedures, BBM-STD-98 quality KPIs (04-DOCUMENTS).</t>
        </is>
      </c>
    </row>
    <row r="17">
      <c r="A17" s="5" t="inlineStr">
        <is>
          <t>Sheets</t>
        </is>
      </c>
    </row>
    <row r="18">
      <c r="A18" s="6" t="inlineStr">
        <is>
          <t>Sheet</t>
        </is>
      </c>
      <c r="B18" s="6" t="inlineStr">
        <is>
          <t>ID prefix</t>
        </is>
      </c>
      <c r="C18" s="6" t="inlineStr">
        <is>
          <t>Checks</t>
        </is>
      </c>
      <c r="D18" s="6" t="inlineStr">
        <is>
          <t>Mandatory</t>
        </is>
      </c>
      <c r="E18" s="6" t="inlineStr">
        <is>
          <t>What it covers</t>
        </is>
      </c>
    </row>
    <row r="19">
      <c r="A19" s="7" t="inlineStr">
        <is>
          <t>Common</t>
        </is>
      </c>
      <c r="B19" s="7" t="inlineStr">
        <is>
          <t>SB-CM</t>
        </is>
      </c>
      <c r="C19" s="7" t="n">
        <v>10</v>
      </c>
      <c r="D19" s="7" t="n">
        <v>10</v>
      </c>
      <c r="E19" s="7" t="inlineStr">
        <is>
          <t>Every submission, every authority.</t>
        </is>
      </c>
    </row>
    <row r="20">
      <c r="A20" s="7" t="inlineStr">
        <is>
          <t>Dubai</t>
        </is>
      </c>
      <c r="B20" s="7" t="inlineStr">
        <is>
          <t>SB-DM</t>
        </is>
      </c>
      <c r="C20" s="7" t="n">
        <v>7</v>
      </c>
      <c r="D20" s="7" t="n">
        <v>6</v>
      </c>
      <c r="E20" s="7" t="inlineStr">
        <is>
          <t>Dubai Municipality route (mark NA for other emirates).</t>
        </is>
      </c>
    </row>
    <row r="21">
      <c r="A21" s="7" t="inlineStr">
        <is>
          <t>Abu Dhabi</t>
        </is>
      </c>
      <c r="B21" s="7" t="inlineStr">
        <is>
          <t>SB-AD</t>
        </is>
      </c>
      <c r="C21" s="7" t="n">
        <v>6</v>
      </c>
      <c r="D21" s="7" t="n">
        <v>6</v>
      </c>
      <c r="E21" s="7" t="inlineStr">
        <is>
          <t>Abu Dhabi DMT route (mark NA for other emirates).</t>
        </is>
      </c>
    </row>
    <row r="22">
      <c r="A22" s="7" t="inlineStr">
        <is>
          <t>Civil Defence</t>
        </is>
      </c>
      <c r="B22" s="7" t="inlineStr">
        <is>
          <t>SB-CD</t>
        </is>
      </c>
      <c r="C22" s="7" t="n">
        <v>4</v>
      </c>
      <c r="D22" s="7" t="n">
        <v>4</v>
      </c>
      <c r="E22" s="7" t="inlineStr">
        <is>
          <t>Fire and life safety approvals and security systems.</t>
        </is>
      </c>
    </row>
    <row r="24">
      <c r="A24" s="5" t="inlineStr">
        <is>
          <t>Source standards (primary sources, read 2026-11-04; edition register BBM-STD-51 §3)</t>
        </is>
      </c>
    </row>
    <row r="25">
      <c r="A25" s="6" t="inlineStr">
        <is>
          <t>Code</t>
        </is>
      </c>
      <c r="B25" s="6" t="inlineStr">
        <is>
          <t>Source</t>
        </is>
      </c>
      <c r="C25" s="6" t="inlineStr">
        <is>
          <t>Where</t>
        </is>
      </c>
    </row>
    <row r="26">
      <c r="A26" s="7" t="inlineStr">
        <is>
          <t>ADBINAA</t>
        </is>
      </c>
      <c r="B26" s="7" t="inlineStr">
        <is>
          <t>Abu Dhabi DMT "Binaa" construction permits platform (Jun 2025): permits, NOCs and project progress in one system</t>
        </is>
      </c>
      <c r="C26" s="7" t="inlineStr">
        <is>
          <t>https://www.dmt.gov.ae/en/Media-Centre/News/Binaa-Construction-Permits-Platform-Launched</t>
        </is>
      </c>
    </row>
    <row r="27">
      <c r="A27" s="7" t="inlineStr">
        <is>
          <t>ADC9</t>
        </is>
      </c>
      <c r="B27" s="7" t="inlineStr">
        <is>
          <t>Abu Dhabi UPPC Circular No. 9 of 2026 (14 Oct 2026): supervision consultant and contractor roles, notice before each major phase, joint certified technical report per phase via the Unified Permitting System, joint liability</t>
        </is>
      </c>
      <c r="C27" s="7" t="inlineStr">
        <is>
          <t>https://www.Project.ae/en/article/c2qm3pn-uppc-issues-circular-streamline-construction</t>
        </is>
      </c>
    </row>
    <row r="28">
      <c r="A28" s="7" t="inlineStr">
        <is>
          <t>AR154</t>
        </is>
      </c>
      <c r="B28" s="7" t="inlineStr">
        <is>
          <t>DM Administrative Resolution 154 of 2020, Al Sa'fat bylaw: Silver mandatory, Gold/Platinum optional; Silver valid 15 years (indefinite for private villas and industrial), Gold/Platinum 5 years</t>
        </is>
      </c>
      <c r="C28" s="7" t="inlineStr">
        <is>
          <t>https://dlp.dubai.gov.ae/Legislation%20Reference/2020/Administrative%20Resolution%20No.%20(154)%20of%202020%20Concerning%20the%20Bylaw%20on%20the%20Dubai%20Green.html</t>
        </is>
      </c>
    </row>
    <row r="29">
      <c r="A29" s="7" t="inlineStr">
        <is>
          <t>BABOOM</t>
        </is>
      </c>
      <c r="B29" s="7" t="inlineStr">
        <is>
          <t>Office standards BBM-STD-xx (04-DOCUMENTS) and BBM-STD-96/97/98 (QMS)</t>
        </is>
      </c>
      <c r="C29" s="7" t="inlineStr">
        <is>
          <t>04-DOCUMENTS</t>
        </is>
      </c>
    </row>
    <row r="30">
      <c r="A30" s="7" t="inlineStr">
        <is>
          <t>BIMCL</t>
        </is>
      </c>
      <c r="B30" s="7" t="inlineStr">
        <is>
          <t>Office BIM QA/QC checklist BBM-STD-68-CHECKLIST V1.0 (07-QA-QC/01-BIM): models, containers, drawings, IDS, authority BIM. Linked, not repeated</t>
        </is>
      </c>
      <c r="C30" s="7" t="inlineStr">
        <is>
          <t>07-QA-QC/01-BIM/BBM-STD-68-CHECKLIST-V1.0.xlsx</t>
        </is>
      </c>
    </row>
    <row r="31">
      <c r="A31" s="7" t="inlineStr">
        <is>
          <t>DBC</t>
        </is>
      </c>
      <c r="B31" s="7" t="inlineStr">
        <is>
          <t>Dubai Building Code 2021 edition (consultant demonstrates performance-based alternatives; check the latest version)</t>
        </is>
      </c>
      <c r="C31" s="7" t="inlineStr">
        <is>
          <t>https://dmpmedia.dm.gov.ae/uploads/2021/12/Dubai%20Building%20Code_English_2021%20Edition_compressed.pdf</t>
        </is>
      </c>
    </row>
    <row r="32">
      <c r="A32" s="7" t="inlineStr">
        <is>
          <t>DMAR275</t>
        </is>
      </c>
      <c r="B32" s="7" t="inlineStr">
        <is>
          <t>DM Administrative Resolution 275 of 2024: replacing engineering firms and contractors and issuing completion certificates (Art. 16 repeals Resolution 10 of 2019); engineering firms registered and classified under Dubai Law No. 14 of 2025</t>
        </is>
      </c>
      <c r="C32" s="7" t="inlineStr">
        <is>
          <t>https://dlp.dubai.gov.ae/Legislation%20Reference/2024/Administrative%20Resolution%20No.%20(275)%20of%202024%20Replacing%20Engineering%20Firms%20and%20Contracting%20Companies.html</t>
        </is>
      </c>
    </row>
    <row r="33">
      <c r="A33" s="7" t="inlineStr">
        <is>
          <t>DMBP</t>
        </is>
      </c>
      <c r="B33" s="7" t="inlineStr">
        <is>
          <t>Dubai Municipality building permit procedures and the single-window platform (request permit, unified inspection, execution and service delivery)</t>
        </is>
      </c>
      <c r="C33" s="7" t="inlineStr">
        <is>
          <t>https://www.dm.gov.ae/municipality-business/building-permit-steps</t>
        </is>
      </c>
    </row>
    <row r="34">
      <c r="A34" s="7" t="inlineStr">
        <is>
          <t>DMQ</t>
        </is>
      </c>
      <c r="B34" s="7" t="inlineStr">
        <is>
          <t>DM Administrative Resolution 255 of 2021 (consultancy classification categories) and 253 of 2021 (technical qualification of engineers)</t>
        </is>
      </c>
      <c r="C34" s="7" t="inlineStr">
        <is>
          <t>https://dlp.dubai.gov.ae/Legislation%20Reference/2021/Administrative%20Resolution%20No.%20%28255%29%20of%202021%20Amending%20Administrative%20Resolution%20No.%20%2851%29%20of%201998.html</t>
        </is>
      </c>
    </row>
    <row r="35">
      <c r="A35" s="7" t="inlineStr">
        <is>
          <t>ISO19650</t>
        </is>
      </c>
      <c r="B35" s="7" t="inlineStr">
        <is>
          <t>ISO 19650-2:2018 cl. 5.1-5.8 (appointment, information delivery, 5.6.3 check, 5.6.4 review, 5.7 acceptance)</t>
        </is>
      </c>
      <c r="C35" s="7" t="inlineStr">
        <is>
          <t>https://www.iso.org/standard/68080.html</t>
        </is>
      </c>
    </row>
    <row r="36">
      <c r="A36" s="7" t="inlineStr">
        <is>
          <t>ISO9001</t>
        </is>
      </c>
      <c r="B36" s="7" t="inlineStr">
        <is>
          <t>ISO 9001:2026 Quality management systems, Requirements (Edition 6, published 16 Sep 2026; clauses 4-10 kept, 5.1.1 i) quality culture and ethical behaviour, 6.1.1-6.1.3 risks and opportunities split, 6.3 e)-g), 7.3 e), 9.3.2 c))</t>
        </is>
      </c>
      <c r="C36" s="7" t="inlineStr">
        <is>
          <t>https://www.iso.org/standard/9001</t>
        </is>
      </c>
    </row>
    <row r="37">
      <c r="A37" s="7" t="inlineStr">
        <is>
          <t>PBRS</t>
        </is>
      </c>
      <c r="B37" s="7" t="inlineStr">
        <is>
          <t>Estidama Pearl Building Rating System, Design &amp; Construction V1.0 (Apr 2010): IDP 13, NS 12, LB 37, PW 43, RE 44, SM 28, IP 3 bonus; 1 Pearl = all mandatory, 2 Pearl = +60 points</t>
        </is>
      </c>
      <c r="C37" s="7" t="inlineStr">
        <is>
          <t>https://www.dmt.gov.ae/-/media/Project/DMT/DMT/E-Library/0001-Manuals/PBRS/PBRS-Version-10.pdf</t>
        </is>
      </c>
    </row>
    <row r="38">
      <c r="A38" s="7" t="inlineStr">
        <is>
          <t>SAFAT</t>
        </is>
      </c>
      <c r="B38" s="7" t="inlineStr">
        <is>
          <t>Al Sa'fat Dubai Green Building System, 2nd edition (Jan 2023): sections 300 Ecology &amp; Planning, 400 Building Vitality, 500 Energy, 600 Water, 700 Materials &amp; Waste</t>
        </is>
      </c>
      <c r="C38" s="7" t="inlineStr">
        <is>
          <t>https://dmpmedia.dm.gov.ae/uploads/2023/01/Al-Safat-%E2%80%93-Dubai-Green-Building-System-2nd-editionJan2023.pdf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Common</t>
        </is>
      </c>
    </row>
    <row r="2">
      <c r="A2" s="2" t="inlineStr">
        <is>
          <t>Every submission, every authority.</t>
        </is>
      </c>
    </row>
    <row r="3">
      <c r="A3" s="8" t="inlineStr">
        <is>
          <t>Project code</t>
        </is>
      </c>
      <c r="B3" s="9" t="n"/>
      <c r="C3" s="8" t="inlineStr">
        <is>
          <t>Authority</t>
        </is>
      </c>
      <c r="D3" s="9" t="n"/>
      <c r="E3" s="8" t="inlineStr">
        <is>
          <t>Service / stage</t>
        </is>
      </c>
      <c r="F3" s="9" t="n"/>
      <c r="G3" s="8" t="inlineStr">
        <is>
          <t>Package revision</t>
        </is>
      </c>
      <c r="H3" s="9" t="n"/>
      <c r="I3" s="8" t="inlineStr">
        <is>
          <t>Prepared by</t>
        </is>
      </c>
      <c r="J3" s="9" t="n"/>
      <c r="K3" s="8" t="inlineStr">
        <is>
          <t>Submission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SB-CM-01</t>
        </is>
      </c>
      <c r="B6" s="7" t="inlineStr">
        <is>
          <t>Jurisdiction</t>
        </is>
      </c>
      <c r="C6" s="7" t="inlineStr">
        <is>
          <t>Jurisdiction test done: authority, master developer/free zone, scope type, BIM duty</t>
        </is>
      </c>
      <c r="D6" s="7" t="inlineStr">
        <is>
          <t>Read BBM-STD-85 §2 record J1-J6</t>
        </is>
      </c>
      <c r="E6" s="7" t="inlineStr">
        <is>
          <t>All six answers recorded; unknowns hold the submission</t>
        </is>
      </c>
      <c r="F6" s="10" t="inlineStr">
        <is>
          <t>Y</t>
        </is>
      </c>
      <c r="G6" s="7" t="inlineStr">
        <is>
          <t>BBM-STD-85 §2; BBM-STD-57 §2</t>
        </is>
      </c>
      <c r="H6" s="7" t="inlineStr">
        <is>
          <t>DMBP, ADBINAA</t>
        </is>
      </c>
      <c r="I6" s="7" t="inlineStr">
        <is>
          <t>1-4</t>
        </is>
      </c>
      <c r="J6" s="7" t="n"/>
      <c r="K6" s="7" t="n"/>
    </row>
    <row r="7">
      <c r="A7" s="7" t="inlineStr">
        <is>
          <t>SB-CM-02</t>
        </is>
      </c>
      <c r="B7" s="7" t="inlineStr">
        <is>
          <t>Register</t>
        </is>
      </c>
      <c r="C7" s="7" t="inlineStr">
        <is>
          <t>Submission register entry created: authority, stage, package, revision, status (Planned/Submitted/...)</t>
        </is>
      </c>
      <c r="D7" s="7" t="inlineStr">
        <is>
          <t>Open the BBM-STD-57 submission register</t>
        </is>
      </c>
      <c r="E7" s="7" t="inlineStr">
        <is>
          <t>Entry exists with canonical status</t>
        </is>
      </c>
      <c r="F7" s="10" t="inlineStr">
        <is>
          <t>Y</t>
        </is>
      </c>
      <c r="G7" s="7" t="inlineStr">
        <is>
          <t>BBM-STD-57 §4; BBM-STD-93 §7</t>
        </is>
      </c>
      <c r="H7" s="7" t="inlineStr">
        <is>
          <t>BABOOM</t>
        </is>
      </c>
      <c r="I7" s="7" t="inlineStr">
        <is>
          <t>2-5</t>
        </is>
      </c>
      <c r="J7" s="7" t="n"/>
      <c r="K7" s="7" t="n"/>
    </row>
    <row r="8">
      <c r="A8" s="7" t="inlineStr">
        <is>
          <t>SB-CM-03</t>
        </is>
      </c>
      <c r="B8" s="7" t="inlineStr">
        <is>
          <t>Package</t>
        </is>
      </c>
      <c r="C8" s="7" t="inlineStr">
        <is>
          <t>Package complete against the authority checklist for the service</t>
        </is>
      </c>
      <c r="D8" s="7" t="inlineStr">
        <is>
          <t>Tick the authority checklist downloaded on the submission date</t>
        </is>
      </c>
      <c r="E8" s="7" t="inlineStr">
        <is>
          <t>Every listed item attached; checklist revision recorded</t>
        </is>
      </c>
      <c r="F8" s="10" t="inlineStr">
        <is>
          <t>Y</t>
        </is>
      </c>
      <c r="G8" s="7" t="inlineStr">
        <is>
          <t>BBM-STD-97 QP-07 §4</t>
        </is>
      </c>
      <c r="H8" s="7" t="inlineStr">
        <is>
          <t>DMBP, ADBINAA</t>
        </is>
      </c>
      <c r="I8" s="7" t="inlineStr">
        <is>
          <t>2-5</t>
        </is>
      </c>
      <c r="J8" s="7" t="n"/>
      <c r="K8" s="7" t="n"/>
    </row>
    <row r="9">
      <c r="A9" s="7" t="inlineStr">
        <is>
          <t>SB-CM-04</t>
        </is>
      </c>
      <c r="B9" s="7" t="inlineStr">
        <is>
          <t>Design review</t>
        </is>
      </c>
      <c r="C9" s="7" t="inlineStr">
        <is>
          <t>Package passed the internal design review and coordination check</t>
        </is>
      </c>
      <c r="D9" s="7" t="inlineStr">
        <is>
          <t>Check DR checklist reference</t>
        </is>
      </c>
      <c r="E9" s="7" t="inlineStr">
        <is>
          <t>Design review checklist issued, no mandatory Fail</t>
        </is>
      </c>
      <c r="F9" s="10" t="inlineStr">
        <is>
          <t>Y</t>
        </is>
      </c>
      <c r="G9" s="7" t="inlineStr">
        <is>
          <t>BBM-STD-97 QP-03</t>
        </is>
      </c>
      <c r="H9" s="7" t="inlineStr">
        <is>
          <t>BABOOM</t>
        </is>
      </c>
      <c r="I9" s="7" t="inlineStr">
        <is>
          <t>2-5</t>
        </is>
      </c>
      <c r="J9" s="7" t="n"/>
      <c r="K9" s="7" t="n"/>
    </row>
    <row r="10">
      <c r="A10" s="7" t="inlineStr">
        <is>
          <t>SB-CM-05</t>
        </is>
      </c>
      <c r="B10" s="7" t="inlineStr">
        <is>
          <t>Signatory</t>
        </is>
      </c>
      <c r="C10" s="7" t="inlineStr">
        <is>
          <t>Submitted by the registered consultant of record within its classification; portal submitter authorised</t>
        </is>
      </c>
      <c r="D10" s="7" t="inlineStr">
        <is>
          <t>Check registration and portal account in the Directory</t>
        </is>
      </c>
      <c r="E10" s="7" t="inlineStr">
        <is>
          <t>Valid registration and classification for building height/category</t>
        </is>
      </c>
      <c r="F10" s="10" t="inlineStr">
        <is>
          <t>Y</t>
        </is>
      </c>
      <c r="G10" s="7" t="inlineStr">
        <is>
          <t>BBM-STD-55 §2</t>
        </is>
      </c>
      <c r="H10" s="7" t="inlineStr">
        <is>
          <t>DMQ</t>
        </is>
      </c>
      <c r="I10" s="7" t="inlineStr">
        <is>
          <t>2-5</t>
        </is>
      </c>
      <c r="J10" s="7" t="n"/>
      <c r="K10" s="7" t="n"/>
    </row>
    <row r="11">
      <c r="A11" s="7" t="inlineStr">
        <is>
          <t>SB-CM-06</t>
        </is>
      </c>
      <c r="B11" s="7" t="inlineStr">
        <is>
          <t>Authorisation</t>
        </is>
      </c>
      <c r="C11" s="7" t="inlineStr">
        <is>
          <t>LAP authorised the submission (container suitability for submission)</t>
        </is>
      </c>
      <c r="D11" s="7" t="inlineStr">
        <is>
          <t>Check the release record</t>
        </is>
      </c>
      <c r="E11" s="7" t="inlineStr">
        <is>
          <t>Authorisation recorded before upload</t>
        </is>
      </c>
      <c r="F11" s="10" t="inlineStr">
        <is>
          <t>Y</t>
        </is>
      </c>
      <c r="G11" s="7" t="inlineStr">
        <is>
          <t>BBM-STD-55 §3</t>
        </is>
      </c>
      <c r="H11" s="7" t="inlineStr">
        <is>
          <t>ISO19650</t>
        </is>
      </c>
      <c r="I11" s="7" t="inlineStr">
        <is>
          <t>2-5</t>
        </is>
      </c>
      <c r="J11" s="7" t="n"/>
      <c r="K11" s="7" t="n"/>
    </row>
    <row r="12">
      <c r="A12" s="7" t="inlineStr">
        <is>
          <t>SB-CM-07</t>
        </is>
      </c>
      <c r="B12" s="7" t="inlineStr">
        <is>
          <t>NOCs</t>
        </is>
      </c>
      <c r="C12" s="7" t="inlineStr">
        <is>
          <t>Required NOCs listed and obtained or in progress (utilities, roads, civil aviation, master developer, Civil Defence)</t>
        </is>
      </c>
      <c r="D12" s="7" t="inlineStr">
        <is>
          <t>Compare NOC list with the authority checklist</t>
        </is>
      </c>
      <c r="E12" s="7" t="inlineStr">
        <is>
          <t>Every NOC status known</t>
        </is>
      </c>
      <c r="F12" s="10" t="inlineStr">
        <is>
          <t>Y</t>
        </is>
      </c>
      <c r="G12" s="7" t="inlineStr">
        <is>
          <t>BBM-STD-97 QP-07 §4</t>
        </is>
      </c>
      <c r="H12" s="7" t="inlineStr">
        <is>
          <t>DMBP</t>
        </is>
      </c>
      <c r="I12" s="7" t="inlineStr">
        <is>
          <t>2-5</t>
        </is>
      </c>
      <c r="J12" s="7" t="n"/>
      <c r="K12" s="7" t="n"/>
    </row>
    <row r="13">
      <c r="A13" s="7" t="inlineStr">
        <is>
          <t>SB-CM-08</t>
        </is>
      </c>
      <c r="B13" s="7" t="inlineStr">
        <is>
          <t>Comments</t>
        </is>
      </c>
      <c r="C13" s="7" t="inlineStr">
        <is>
          <t>Authority comments logged, answered and closed before resubmission</t>
        </is>
      </c>
      <c r="D13" s="7" t="inlineStr">
        <is>
          <t>Open the comment-response sheet</t>
        </is>
      </c>
      <c r="E13" s="7" t="inlineStr">
        <is>
          <t>Every comment answered with drawing/revision reference</t>
        </is>
      </c>
      <c r="F13" s="10" t="inlineStr">
        <is>
          <t>Y</t>
        </is>
      </c>
      <c r="G13" s="7" t="inlineStr">
        <is>
          <t>BBM-STD-97 QP-07 §5</t>
        </is>
      </c>
      <c r="H13" s="7" t="inlineStr">
        <is>
          <t>ISO9001</t>
        </is>
      </c>
      <c r="I13" s="7" t="inlineStr">
        <is>
          <t>2-5</t>
        </is>
      </c>
      <c r="J13" s="7" t="n"/>
      <c r="K13" s="7" t="n"/>
    </row>
    <row r="14">
      <c r="A14" s="7" t="inlineStr">
        <is>
          <t>SB-CM-09</t>
        </is>
      </c>
      <c r="B14" s="7" t="inlineStr">
        <is>
          <t>Approval</t>
        </is>
      </c>
      <c r="C14" s="7" t="inlineStr">
        <is>
          <t>Approval received, scope and conditions recorded; conditions tracked to closure</t>
        </is>
      </c>
      <c r="D14" s="7" t="inlineStr">
        <is>
          <t>Read the approval document</t>
        </is>
      </c>
      <c r="E14" s="7" t="inlineStr">
        <is>
          <t>Status Approved / Conditionally approved with conditions listed</t>
        </is>
      </c>
      <c r="F14" s="10" t="inlineStr">
        <is>
          <t>Y</t>
        </is>
      </c>
      <c r="G14" s="7" t="inlineStr">
        <is>
          <t>BBM-STD-93 §7</t>
        </is>
      </c>
      <c r="H14" s="7" t="inlineStr">
        <is>
          <t>BABOOM</t>
        </is>
      </c>
      <c r="I14" s="7" t="inlineStr">
        <is>
          <t>2-5</t>
        </is>
      </c>
      <c r="J14" s="7" t="n"/>
      <c r="K14" s="7" t="n"/>
    </row>
    <row r="15">
      <c r="A15" s="7" t="inlineStr">
        <is>
          <t>SB-CM-10</t>
        </is>
      </c>
      <c r="B15" s="7" t="inlineStr">
        <is>
          <t>Record</t>
        </is>
      </c>
      <c r="C15" s="7" t="inlineStr">
        <is>
          <t>Submitted set, receipt number and approval filed as immutable record</t>
        </is>
      </c>
      <c r="D15" s="7" t="inlineStr">
        <is>
          <t>Check the CDE published/archive record</t>
        </is>
      </c>
      <c r="E15" s="7" t="inlineStr">
        <is>
          <t>Receipt and approved set retrievable</t>
        </is>
      </c>
      <c r="F15" s="10" t="inlineStr">
        <is>
          <t>Y</t>
        </is>
      </c>
      <c r="G15" s="7" t="inlineStr">
        <is>
          <t>BBM-STD-76</t>
        </is>
      </c>
      <c r="H15" s="7" t="inlineStr">
        <is>
          <t>ISO19650</t>
        </is>
      </c>
      <c r="I15" s="7" t="inlineStr">
        <is>
          <t>2-6</t>
        </is>
      </c>
      <c r="J15" s="7" t="n"/>
      <c r="K15" s="7" t="n"/>
    </row>
  </sheetData>
  <autoFilter ref="A5:K15"/>
  <conditionalFormatting sqref="J6:J15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5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Dubai</t>
        </is>
      </c>
    </row>
    <row r="2">
      <c r="A2" s="2" t="inlineStr">
        <is>
          <t>Dubai Municipality route (mark NA for other emirates).</t>
        </is>
      </c>
    </row>
    <row r="3">
      <c r="A3" s="8" t="inlineStr">
        <is>
          <t>Project code</t>
        </is>
      </c>
      <c r="B3" s="9" t="n"/>
      <c r="C3" s="8" t="inlineStr">
        <is>
          <t>Authority</t>
        </is>
      </c>
      <c r="D3" s="9" t="n"/>
      <c r="E3" s="8" t="inlineStr">
        <is>
          <t>Service / stage</t>
        </is>
      </c>
      <c r="F3" s="9" t="n"/>
      <c r="G3" s="8" t="inlineStr">
        <is>
          <t>Package revision</t>
        </is>
      </c>
      <c r="H3" s="9" t="n"/>
      <c r="I3" s="8" t="inlineStr">
        <is>
          <t>Prepared by</t>
        </is>
      </c>
      <c r="J3" s="9" t="n"/>
      <c r="K3" s="8" t="inlineStr">
        <is>
          <t>Submission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SB-DM-01</t>
        </is>
      </c>
      <c r="B6" s="7" t="inlineStr">
        <is>
          <t>Route</t>
        </is>
      </c>
      <c r="C6" s="7" t="inlineStr">
        <is>
          <t>Correct Dubai authority: DM, DDA, Trakhees, DSO or other free zone</t>
        </is>
      </c>
      <c r="D6" s="7" t="inlineStr">
        <is>
          <t>Check affection plan authority</t>
        </is>
      </c>
      <c r="E6" s="7" t="inlineStr">
        <is>
          <t>Authority confirmed; DM profile not applied to another authority plot</t>
        </is>
      </c>
      <c r="F6" s="10" t="inlineStr">
        <is>
          <t>Y</t>
        </is>
      </c>
      <c r="G6" s="7" t="inlineStr">
        <is>
          <t>BBM-STD-85 §2</t>
        </is>
      </c>
      <c r="H6" s="7" t="inlineStr">
        <is>
          <t>DMBP</t>
        </is>
      </c>
      <c r="I6" s="7" t="inlineStr">
        <is>
          <t>1-4</t>
        </is>
      </c>
      <c r="J6" s="7" t="n"/>
      <c r="K6" s="7" t="n"/>
    </row>
    <row r="7">
      <c r="A7" s="7" t="inlineStr">
        <is>
          <t>SB-DM-02</t>
        </is>
      </c>
      <c r="B7" s="7" t="inlineStr">
        <is>
          <t>Concept</t>
        </is>
      </c>
      <c r="C7" s="7" t="inlineStr">
        <is>
          <t>Initial approval for design concept obtained where required</t>
        </is>
      </c>
      <c r="D7" s="7" t="inlineStr">
        <is>
          <t>Check the DM service record</t>
        </is>
      </c>
      <c r="E7" s="7" t="inlineStr">
        <is>
          <t>Initial approval filed or not required with reason</t>
        </is>
      </c>
      <c r="F7" s="11" t="inlineStr">
        <is>
          <t>N</t>
        </is>
      </c>
      <c r="G7" s="7" t="inlineStr">
        <is>
          <t>BBM-STD-97 QP-07</t>
        </is>
      </c>
      <c r="H7" s="7" t="inlineStr">
        <is>
          <t>DMBP</t>
        </is>
      </c>
      <c r="I7" s="7" t="inlineStr">
        <is>
          <t>2-3</t>
        </is>
      </c>
      <c r="J7" s="7" t="n"/>
      <c r="K7" s="7" t="n"/>
    </row>
    <row r="8">
      <c r="A8" s="7" t="inlineStr">
        <is>
          <t>SB-DM-03</t>
        </is>
      </c>
      <c r="B8" s="7" t="inlineStr">
        <is>
          <t>Permit</t>
        </is>
      </c>
      <c r="C8" s="7" t="inlineStr">
        <is>
          <t>Building permit application through the DM building permit system (single window) with drawings, NOCs and fees</t>
        </is>
      </c>
      <c r="D8" s="7" t="inlineStr">
        <is>
          <t>Check the BPS application</t>
        </is>
      </c>
      <c r="E8" s="7" t="inlineStr">
        <is>
          <t>Application accepted; NOCs uploaded in the same system</t>
        </is>
      </c>
      <c r="F8" s="10" t="inlineStr">
        <is>
          <t>Y</t>
        </is>
      </c>
      <c r="G8" s="7" t="inlineStr">
        <is>
          <t>BBM-STD-97 QP-07</t>
        </is>
      </c>
      <c r="H8" s="7" t="inlineStr">
        <is>
          <t>DMBP</t>
        </is>
      </c>
      <c r="I8" s="7" t="inlineStr">
        <is>
          <t>4</t>
        </is>
      </c>
      <c r="J8" s="7" t="n"/>
      <c r="K8" s="7" t="n"/>
    </row>
    <row r="9">
      <c r="A9" s="7" t="inlineStr">
        <is>
          <t>SB-DM-04</t>
        </is>
      </c>
      <c r="B9" s="7" t="inlineStr">
        <is>
          <t>Code</t>
        </is>
      </c>
      <c r="C9" s="7" t="inlineStr">
        <is>
          <t>Dubai Building Code compliance statement and any performance-based alternative justified by the consultant</t>
        </is>
      </c>
      <c r="D9" s="7" t="inlineStr">
        <is>
          <t>Read the compliance statement</t>
        </is>
      </c>
      <c r="E9" s="7" t="inlineStr">
        <is>
          <t>Every alternative justified as at least equivalent</t>
        </is>
      </c>
      <c r="F9" s="10" t="inlineStr">
        <is>
          <t>Y</t>
        </is>
      </c>
      <c r="G9" s="7" t="inlineStr">
        <is>
          <t>BBM-STD-85 §4</t>
        </is>
      </c>
      <c r="H9" s="7" t="inlineStr">
        <is>
          <t>DBC</t>
        </is>
      </c>
      <c r="I9" s="7" t="inlineStr">
        <is>
          <t>3-4</t>
        </is>
      </c>
      <c r="J9" s="7" t="n"/>
      <c r="K9" s="7" t="n"/>
    </row>
    <row r="10">
      <c r="A10" s="7" t="inlineStr">
        <is>
          <t>SB-DM-05</t>
        </is>
      </c>
      <c r="B10" s="7" t="inlineStr">
        <is>
          <t>BIM</t>
        </is>
      </c>
      <c r="C10" s="7" t="inlineStr">
        <is>
          <t>BIM permit duty checked (circulars 9-1-2 / 9-1-3) and BIM checklist "Authority submission" sheet passed</t>
        </is>
      </c>
      <c r="D10" s="7" t="inlineStr">
        <is>
          <t>Open BBM-STD-85 §3 trigger record and the BIM checklist</t>
        </is>
      </c>
      <c r="E10" s="7" t="inlineStr">
        <is>
          <t>Trigger outcome recorded; BIM checks pass where BIM is due</t>
        </is>
      </c>
      <c r="F10" s="10" t="inlineStr">
        <is>
          <t>Y</t>
        </is>
      </c>
      <c r="G10" s="7" t="inlineStr">
        <is>
          <t>BBM-STD-85 §3</t>
        </is>
      </c>
      <c r="H10" s="7" t="inlineStr">
        <is>
          <t>BIMCL</t>
        </is>
      </c>
      <c r="I10" s="7" t="inlineStr">
        <is>
          <t>4</t>
        </is>
      </c>
      <c r="J10" s="7" t="n"/>
      <c r="K10" s="7" t="n"/>
    </row>
    <row r="11">
      <c r="A11" s="7" t="inlineStr">
        <is>
          <t>SB-DM-06</t>
        </is>
      </c>
      <c r="B11" s="7" t="inlineStr">
        <is>
          <t>Green</t>
        </is>
      </c>
      <c r="C11" s="7" t="inlineStr">
        <is>
          <t>Al Sa'fat compliance evidenced in the permit package</t>
        </is>
      </c>
      <c r="D11" s="7" t="inlineStr">
        <is>
          <t>Check the sustainability checklist</t>
        </is>
      </c>
      <c r="E11" s="7" t="inlineStr">
        <is>
          <t>Silver (or target) requirements evidenced</t>
        </is>
      </c>
      <c r="F11" s="10" t="inlineStr">
        <is>
          <t>Y</t>
        </is>
      </c>
      <c r="G11" s="7" t="inlineStr">
        <is>
          <t>BBM-STD-97 QP-06</t>
        </is>
      </c>
      <c r="H11" s="7" t="inlineStr">
        <is>
          <t>SAFAT, AR154</t>
        </is>
      </c>
      <c r="I11" s="7" t="inlineStr">
        <is>
          <t>4</t>
        </is>
      </c>
      <c r="J11" s="7" t="n"/>
      <c r="K11" s="7" t="n"/>
    </row>
    <row r="12">
      <c r="A12" s="7" t="inlineStr">
        <is>
          <t>SB-DM-07</t>
        </is>
      </c>
      <c r="B12" s="7" t="inlineStr">
        <is>
          <t>Completion</t>
        </is>
      </c>
      <c r="C12" s="7" t="inlineStr">
        <is>
          <t>Completion certificate application approved by the engineering firm; inspection passed</t>
        </is>
      </c>
      <c r="D12" s="7" t="inlineStr">
        <is>
          <t>Check consultant approval form and inspection record</t>
        </is>
      </c>
      <c r="E12" s="7" t="inlineStr">
        <is>
          <t>Consultant approval recorded; completion certificate filed</t>
        </is>
      </c>
      <c r="F12" s="10" t="inlineStr">
        <is>
          <t>Y</t>
        </is>
      </c>
      <c r="G12" s="7" t="inlineStr">
        <is>
          <t>BBM-STD-97 QP-09 §7</t>
        </is>
      </c>
      <c r="H12" s="7" t="inlineStr">
        <is>
          <t>DMAR275, DMBP</t>
        </is>
      </c>
      <c r="I12" s="7" t="inlineStr">
        <is>
          <t>6</t>
        </is>
      </c>
      <c r="J12" s="7" t="n"/>
      <c r="K12" s="7" t="n"/>
    </row>
  </sheetData>
  <autoFilter ref="A5:K12"/>
  <conditionalFormatting sqref="J6:J12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2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Abu Dhabi</t>
        </is>
      </c>
    </row>
    <row r="2">
      <c r="A2" s="2" t="inlineStr">
        <is>
          <t>Abu Dhabi DMT route (mark NA for other emirates).</t>
        </is>
      </c>
    </row>
    <row r="3">
      <c r="A3" s="8" t="inlineStr">
        <is>
          <t>Project code</t>
        </is>
      </c>
      <c r="B3" s="9" t="n"/>
      <c r="C3" s="8" t="inlineStr">
        <is>
          <t>Authority</t>
        </is>
      </c>
      <c r="D3" s="9" t="n"/>
      <c r="E3" s="8" t="inlineStr">
        <is>
          <t>Service / stage</t>
        </is>
      </c>
      <c r="F3" s="9" t="n"/>
      <c r="G3" s="8" t="inlineStr">
        <is>
          <t>Package revision</t>
        </is>
      </c>
      <c r="H3" s="9" t="n"/>
      <c r="I3" s="8" t="inlineStr">
        <is>
          <t>Prepared by</t>
        </is>
      </c>
      <c r="J3" s="9" t="n"/>
      <c r="K3" s="8" t="inlineStr">
        <is>
          <t>Submission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SB-AD-01</t>
        </is>
      </c>
      <c r="B6" s="7" t="inlineStr">
        <is>
          <t>Route</t>
        </is>
      </c>
      <c r="C6" s="7" t="inlineStr">
        <is>
          <t>Correct Abu Dhabi authority: DMT municipality (ADM/AAM/DRM), master developer or free zone</t>
        </is>
      </c>
      <c r="D6" s="7" t="inlineStr">
        <is>
          <t>Check site plan authority</t>
        </is>
      </c>
      <c r="E6" s="7" t="inlineStr">
        <is>
          <t>Authority confirmed; ADM profile not applied to a Dubai plot</t>
        </is>
      </c>
      <c r="F6" s="10" t="inlineStr">
        <is>
          <t>Y</t>
        </is>
      </c>
      <c r="G6" s="7" t="inlineStr">
        <is>
          <t>BBM-STD-85 §6</t>
        </is>
      </c>
      <c r="H6" s="7" t="inlineStr">
        <is>
          <t>ADBINAA</t>
        </is>
      </c>
      <c r="I6" s="7" t="inlineStr">
        <is>
          <t>1-4</t>
        </is>
      </c>
      <c r="J6" s="7" t="n"/>
      <c r="K6" s="7" t="n"/>
    </row>
    <row r="7">
      <c r="A7" s="7" t="inlineStr">
        <is>
          <t>SB-AD-02</t>
        </is>
      </c>
      <c r="B7" s="7" t="inlineStr">
        <is>
          <t>Permit</t>
        </is>
      </c>
      <c r="C7" s="7" t="inlineStr">
        <is>
          <t>Permit application through the DMT platform (Binaa / Unified Permitting System) with stamped drawings and calculations</t>
        </is>
      </c>
      <c r="D7" s="7" t="inlineStr">
        <is>
          <t>Check the platform application</t>
        </is>
      </c>
      <c r="E7" s="7" t="inlineStr">
        <is>
          <t>Application accepted; firm classification valid for the service</t>
        </is>
      </c>
      <c r="F7" s="10" t="inlineStr">
        <is>
          <t>Y</t>
        </is>
      </c>
      <c r="G7" s="7" t="inlineStr">
        <is>
          <t>BBM-STD-97 QP-07</t>
        </is>
      </c>
      <c r="H7" s="7" t="inlineStr">
        <is>
          <t>ADBINAA</t>
        </is>
      </c>
      <c r="I7" s="7" t="inlineStr">
        <is>
          <t>4</t>
        </is>
      </c>
      <c r="J7" s="7" t="n"/>
      <c r="K7" s="7" t="n"/>
    </row>
    <row r="8">
      <c r="A8" s="7" t="inlineStr">
        <is>
          <t>SB-AD-03</t>
        </is>
      </c>
      <c r="B8" s="7" t="inlineStr">
        <is>
          <t>Code</t>
        </is>
      </c>
      <c r="C8" s="7" t="inlineStr">
        <is>
          <t>Abu Dhabi International Building Code and planning regulations applied (ED-ADIBC)</t>
        </is>
      </c>
      <c r="D8" s="7" t="inlineStr">
        <is>
          <t>Read the code compliance statement</t>
        </is>
      </c>
      <c r="E8" s="7" t="inlineStr">
        <is>
          <t>Edition recorded; compliance shown</t>
        </is>
      </c>
      <c r="F8" s="10" t="inlineStr">
        <is>
          <t>Y</t>
        </is>
      </c>
      <c r="G8" s="7" t="inlineStr">
        <is>
          <t>BBM-STD-85 §6</t>
        </is>
      </c>
      <c r="H8" s="7" t="inlineStr">
        <is>
          <t>BABOOM</t>
        </is>
      </c>
      <c r="I8" s="7" t="inlineStr">
        <is>
          <t>3-4</t>
        </is>
      </c>
      <c r="J8" s="7" t="n"/>
      <c r="K8" s="7" t="n"/>
    </row>
    <row r="9">
      <c r="A9" s="7" t="inlineStr">
        <is>
          <t>SB-AD-04</t>
        </is>
      </c>
      <c r="B9" s="7" t="inlineStr">
        <is>
          <t>BIM</t>
        </is>
      </c>
      <c r="C9" s="7" t="inlineStr">
        <is>
          <t>ADM BIM requirements checked where adopted for the plot (ED-ADM-BIM); BIM checklist passed</t>
        </is>
      </c>
      <c r="D9" s="7" t="inlineStr">
        <is>
          <t>Open BBM-STD-85 §6 and the BIM checklist</t>
        </is>
      </c>
      <c r="E9" s="7" t="inlineStr">
        <is>
          <t>Requirement recorded; BIM checks pass where due</t>
        </is>
      </c>
      <c r="F9" s="10" t="inlineStr">
        <is>
          <t>Y</t>
        </is>
      </c>
      <c r="G9" s="7" t="inlineStr">
        <is>
          <t>BBM-STD-85 §6</t>
        </is>
      </c>
      <c r="H9" s="7" t="inlineStr">
        <is>
          <t>BIMCL</t>
        </is>
      </c>
      <c r="I9" s="7" t="inlineStr">
        <is>
          <t>4</t>
        </is>
      </c>
      <c r="J9" s="7" t="n"/>
      <c r="K9" s="7" t="n"/>
    </row>
    <row r="10">
      <c r="A10" s="7" t="inlineStr">
        <is>
          <t>SB-AD-05</t>
        </is>
      </c>
      <c r="B10" s="7" t="inlineStr">
        <is>
          <t>Green</t>
        </is>
      </c>
      <c r="C10" s="7" t="inlineStr">
        <is>
          <t>Estidama design rating requirements met for the permit</t>
        </is>
      </c>
      <c r="D10" s="7" t="inlineStr">
        <is>
          <t>Check the sustainability checklist</t>
        </is>
      </c>
      <c r="E10" s="7" t="inlineStr">
        <is>
          <t>Minimum Pearl evidenced</t>
        </is>
      </c>
      <c r="F10" s="10" t="inlineStr">
        <is>
          <t>Y</t>
        </is>
      </c>
      <c r="G10" s="7" t="inlineStr">
        <is>
          <t>BBM-STD-97 QP-06</t>
        </is>
      </c>
      <c r="H10" s="7" t="inlineStr">
        <is>
          <t>PBRS</t>
        </is>
      </c>
      <c r="I10" s="7" t="inlineStr">
        <is>
          <t>4</t>
        </is>
      </c>
      <c r="J10" s="7" t="n"/>
      <c r="K10" s="7" t="n"/>
    </row>
    <row r="11">
      <c r="A11" s="7" t="inlineStr">
        <is>
          <t>SB-AD-06</t>
        </is>
      </c>
      <c r="B11" s="7" t="inlineStr">
        <is>
          <t>Supervision</t>
        </is>
      </c>
      <c r="C11" s="7" t="inlineStr">
        <is>
          <t>Phase notices and joint certified technical reports per Circular 9 of 2026 planned</t>
        </is>
      </c>
      <c r="D11" s="7" t="inlineStr">
        <is>
          <t>Check the supervision plan</t>
        </is>
      </c>
      <c r="E11" s="7" t="inlineStr">
        <is>
          <t>Reports planned per major phase; submission route via the Unified Permitting System</t>
        </is>
      </c>
      <c r="F11" s="10" t="inlineStr">
        <is>
          <t>Y</t>
        </is>
      </c>
      <c r="G11" s="7" t="inlineStr">
        <is>
          <t>BBM-STD-97 QP-09</t>
        </is>
      </c>
      <c r="H11" s="7" t="inlineStr">
        <is>
          <t>ADC9</t>
        </is>
      </c>
      <c r="I11" s="7" t="inlineStr">
        <is>
          <t>5</t>
        </is>
      </c>
      <c r="J11" s="7" t="n"/>
      <c r="K11" s="7" t="n"/>
    </row>
  </sheetData>
  <autoFilter ref="A5:K11"/>
  <conditionalFormatting sqref="J6:J11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1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Civil Defence</t>
        </is>
      </c>
    </row>
    <row r="2">
      <c r="A2" s="2" t="inlineStr">
        <is>
          <t>Fire and life safety approvals and security systems.</t>
        </is>
      </c>
    </row>
    <row r="3">
      <c r="A3" s="8" t="inlineStr">
        <is>
          <t>Project code</t>
        </is>
      </c>
      <c r="B3" s="9" t="n"/>
      <c r="C3" s="8" t="inlineStr">
        <is>
          <t>Authority</t>
        </is>
      </c>
      <c r="D3" s="9" t="n"/>
      <c r="E3" s="8" t="inlineStr">
        <is>
          <t>Service / stage</t>
        </is>
      </c>
      <c r="F3" s="9" t="n"/>
      <c r="G3" s="8" t="inlineStr">
        <is>
          <t>Package revision</t>
        </is>
      </c>
      <c r="H3" s="9" t="n"/>
      <c r="I3" s="8" t="inlineStr">
        <is>
          <t>Prepared by</t>
        </is>
      </c>
      <c r="J3" s="9" t="n"/>
      <c r="K3" s="8" t="inlineStr">
        <is>
          <t>Submission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SB-CD-01</t>
        </is>
      </c>
      <c r="B6" s="7" t="inlineStr">
        <is>
          <t>Strategy</t>
        </is>
      </c>
      <c r="C6" s="7" t="inlineStr">
        <is>
          <t>Fire strategy and FLS drawings submitted to Civil Defence for the stage</t>
        </is>
      </c>
      <c r="D6" s="7" t="inlineStr">
        <is>
          <t>Check Civil Defence submission record</t>
        </is>
      </c>
      <c r="E6" s="7" t="inlineStr">
        <is>
          <t>Submitted with the code edition (ED-UAE-FLS)</t>
        </is>
      </c>
      <c r="F6" s="10" t="inlineStr">
        <is>
          <t>Y</t>
        </is>
      </c>
      <c r="G6" s="7" t="inlineStr">
        <is>
          <t>BBM-STD-85 §5</t>
        </is>
      </c>
      <c r="H6" s="7" t="inlineStr">
        <is>
          <t>DMBP</t>
        </is>
      </c>
      <c r="I6" s="7" t="inlineStr">
        <is>
          <t>3-4</t>
        </is>
      </c>
      <c r="J6" s="7" t="n"/>
      <c r="K6" s="7" t="n"/>
    </row>
    <row r="7">
      <c r="A7" s="7" t="inlineStr">
        <is>
          <t>SB-CD-02</t>
        </is>
      </c>
      <c r="B7" s="7" t="inlineStr">
        <is>
          <t>Systems</t>
        </is>
      </c>
      <c r="C7" s="7" t="inlineStr">
        <is>
          <t>FLS systems shop drawings by approved contractors reviewed by the consultant before Civil Defence</t>
        </is>
      </c>
      <c r="D7" s="7" t="inlineStr">
        <is>
          <t>Check review records</t>
        </is>
      </c>
      <c r="E7" s="7" t="inlineStr">
        <is>
          <t>Consultant review recorded before submission</t>
        </is>
      </c>
      <c r="F7" s="10" t="inlineStr">
        <is>
          <t>Y</t>
        </is>
      </c>
      <c r="G7" s="7" t="inlineStr">
        <is>
          <t>BBM-STD-97 QP-09</t>
        </is>
      </c>
      <c r="H7" s="7" t="inlineStr">
        <is>
          <t>ISO9001</t>
        </is>
      </c>
      <c r="I7" s="7" t="inlineStr">
        <is>
          <t>5</t>
        </is>
      </c>
      <c r="J7" s="7" t="n"/>
      <c r="K7" s="7" t="n"/>
    </row>
    <row r="8">
      <c r="A8" s="7" t="inlineStr">
        <is>
          <t>SB-CD-03</t>
        </is>
      </c>
      <c r="B8" s="7" t="inlineStr">
        <is>
          <t>Completion</t>
        </is>
      </c>
      <c r="C8" s="7" t="inlineStr">
        <is>
          <t>Civil Defence completion inspection checklist prepared and passed</t>
        </is>
      </c>
      <c r="D8" s="7" t="inlineStr">
        <is>
          <t>Check the completion checklist and certificate</t>
        </is>
      </c>
      <c r="E8" s="7" t="inlineStr">
        <is>
          <t>Certificate filed before completion certificate</t>
        </is>
      </c>
      <c r="F8" s="10" t="inlineStr">
        <is>
          <t>Y</t>
        </is>
      </c>
      <c r="G8" s="7" t="inlineStr">
        <is>
          <t>BBM-STD-97 QP-09 §7</t>
        </is>
      </c>
      <c r="H8" s="7" t="inlineStr">
        <is>
          <t>DMBP</t>
        </is>
      </c>
      <c r="I8" s="7" t="inlineStr">
        <is>
          <t>6</t>
        </is>
      </c>
      <c r="J8" s="7" t="n"/>
      <c r="K8" s="7" t="n"/>
    </row>
    <row r="9">
      <c r="A9" s="7" t="inlineStr">
        <is>
          <t>SB-CD-04</t>
        </is>
      </c>
      <c r="B9" s="7" t="inlineStr">
        <is>
          <t>Security</t>
        </is>
      </c>
      <c r="C9" s="7" t="inlineStr">
        <is>
          <t>Security systems submissions (e.g. SIRA) handled under the security rules</t>
        </is>
      </c>
      <c r="D9" s="7" t="inlineStr">
        <is>
          <t>Check BBM-STD-85 §8 and BBM-STD-87 triage</t>
        </is>
      </c>
      <c r="E9" s="7" t="inlineStr">
        <is>
          <t>Sensitive information shared only per the security plan</t>
        </is>
      </c>
      <c r="F9" s="10" t="inlineStr">
        <is>
          <t>Y</t>
        </is>
      </c>
      <c r="G9" s="7" t="inlineStr">
        <is>
          <t>BBM-STD-87</t>
        </is>
      </c>
      <c r="H9" s="7" t="inlineStr">
        <is>
          <t>BABOOM</t>
        </is>
      </c>
      <c r="I9" s="7" t="inlineStr">
        <is>
          <t>4-6</t>
        </is>
      </c>
      <c r="J9" s="7" t="n"/>
      <c r="K9" s="7" t="n"/>
    </row>
  </sheetData>
  <autoFilter ref="A5:K9"/>
  <conditionalFormatting sqref="J6:J9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9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9A7B45"/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4" customWidth="1" min="3" max="3"/>
    <col width="40" customWidth="1" min="4" max="4"/>
    <col width="10" customWidth="1" min="5" max="5"/>
    <col width="12" customWidth="1" min="6" max="6"/>
    <col width="14" customWidth="1" min="7" max="7"/>
  </cols>
  <sheetData>
    <row r="1">
      <c r="A1" s="1" t="inlineStr">
        <is>
          <t>Sign-off</t>
        </is>
      </c>
    </row>
    <row r="2">
      <c r="A2" s="2" t="inlineStr">
        <is>
          <t>Results of every sheet, the status rule and the signatures for this check.</t>
        </is>
      </c>
    </row>
    <row r="4">
      <c r="A4" s="6" t="inlineStr">
        <is>
          <t>Sheet</t>
        </is>
      </c>
      <c r="B4" s="6" t="inlineStr">
        <is>
          <t>Checks</t>
        </is>
      </c>
      <c r="C4" s="6" t="inlineStr">
        <is>
          <t>Pass</t>
        </is>
      </c>
      <c r="D4" s="6" t="inlineStr">
        <is>
          <t>Fail</t>
        </is>
      </c>
      <c r="E4" s="6" t="inlineStr">
        <is>
          <t>NA</t>
        </is>
      </c>
      <c r="F4" s="6" t="inlineStr">
        <is>
          <t>Not checked</t>
        </is>
      </c>
      <c r="G4" s="6" t="inlineStr">
        <is>
          <t>Mandatory Fail</t>
        </is>
      </c>
    </row>
    <row r="5">
      <c r="A5" s="7" t="inlineStr">
        <is>
          <t>Common</t>
        </is>
      </c>
      <c r="B5" s="7">
        <f>ROWS('Common'!A6:A15)</f>
        <v/>
      </c>
      <c r="C5" s="7">
        <f>COUNTIF('Common'!J6:J15,"Pass")</f>
        <v/>
      </c>
      <c r="D5" s="7">
        <f>COUNTIF('Common'!J6:J15,"Fail")</f>
        <v/>
      </c>
      <c r="E5" s="7">
        <f>COUNTIF('Common'!J6:J15,"NA")</f>
        <v/>
      </c>
      <c r="F5" s="7">
        <f>B5-C5-D5-E5</f>
        <v/>
      </c>
      <c r="G5" s="7">
        <f>COUNTIFS('Common'!F6:F15,"Y",'Common'!J6:J15,"Fail")</f>
        <v/>
      </c>
    </row>
    <row r="6">
      <c r="A6" s="7" t="inlineStr">
        <is>
          <t>Dubai</t>
        </is>
      </c>
      <c r="B6" s="7">
        <f>ROWS('Dubai'!A6:A12)</f>
        <v/>
      </c>
      <c r="C6" s="7">
        <f>COUNTIF('Dubai'!J6:J12,"Pass")</f>
        <v/>
      </c>
      <c r="D6" s="7">
        <f>COUNTIF('Dubai'!J6:J12,"Fail")</f>
        <v/>
      </c>
      <c r="E6" s="7">
        <f>COUNTIF('Dubai'!J6:J12,"NA")</f>
        <v/>
      </c>
      <c r="F6" s="7">
        <f>B6-C6-D6-E6</f>
        <v/>
      </c>
      <c r="G6" s="7">
        <f>COUNTIFS('Dubai'!F6:F12,"Y",'Dubai'!J6:J12,"Fail")</f>
        <v/>
      </c>
    </row>
    <row r="7">
      <c r="A7" s="7" t="inlineStr">
        <is>
          <t>Abu Dhabi</t>
        </is>
      </c>
      <c r="B7" s="7">
        <f>ROWS('Abu Dhabi'!A6:A11)</f>
        <v/>
      </c>
      <c r="C7" s="7">
        <f>COUNTIF('Abu Dhabi'!J6:J11,"Pass")</f>
        <v/>
      </c>
      <c r="D7" s="7">
        <f>COUNTIF('Abu Dhabi'!J6:J11,"Fail")</f>
        <v/>
      </c>
      <c r="E7" s="7">
        <f>COUNTIF('Abu Dhabi'!J6:J11,"NA")</f>
        <v/>
      </c>
      <c r="F7" s="7">
        <f>B7-C7-D7-E7</f>
        <v/>
      </c>
      <c r="G7" s="7">
        <f>COUNTIFS('Abu Dhabi'!F6:F11,"Y",'Abu Dhabi'!J6:J11,"Fail")</f>
        <v/>
      </c>
    </row>
    <row r="8">
      <c r="A8" s="7" t="inlineStr">
        <is>
          <t>Civil Defence</t>
        </is>
      </c>
      <c r="B8" s="7">
        <f>ROWS('Civil Defence'!A6:A9)</f>
        <v/>
      </c>
      <c r="C8" s="7">
        <f>COUNTIF('Civil Defence'!J6:J9,"Pass")</f>
        <v/>
      </c>
      <c r="D8" s="7">
        <f>COUNTIF('Civil Defence'!J6:J9,"Fail")</f>
        <v/>
      </c>
      <c r="E8" s="7">
        <f>COUNTIF('Civil Defence'!J6:J9,"NA")</f>
        <v/>
      </c>
      <c r="F8" s="7">
        <f>B8-C8-D8-E8</f>
        <v/>
      </c>
      <c r="G8" s="7">
        <f>COUNTIFS('Civil Defence'!F6:F9,"Y",'Civil Defence'!J6:J9,"Fail")</f>
        <v/>
      </c>
    </row>
    <row r="9">
      <c r="A9" s="12" t="inlineStr">
        <is>
          <t>Total</t>
        </is>
      </c>
      <c r="B9" s="12">
        <f>SUM(B5:B8)</f>
        <v/>
      </c>
      <c r="C9" s="12">
        <f>SUM(C5:C8)</f>
        <v/>
      </c>
      <c r="D9" s="12">
        <f>SUM(D5:D8)</f>
        <v/>
      </c>
      <c r="E9" s="12">
        <f>SUM(E5:E8)</f>
        <v/>
      </c>
      <c r="F9" s="12">
        <f>SUM(F5:F8)</f>
        <v/>
      </c>
      <c r="G9" s="12">
        <f>SUM(G5:G8)</f>
        <v/>
      </c>
    </row>
    <row r="11">
      <c r="A11" s="8" t="inlineStr">
        <is>
          <t>Rule</t>
        </is>
      </c>
      <c r="B11" s="13" t="inlineStr">
        <is>
          <t>Mark sheets that do not apply NA with a reason in Comment. Any mandatory Fail is a nonconformity (BBM-STD-97 QP-11): it holds the issue, submission or decision until corrected and re-checked. No count or score overrides it.</t>
        </is>
      </c>
    </row>
    <row r="12">
      <c r="A12" s="8" t="inlineStr">
        <is>
          <t>Status</t>
        </is>
      </c>
      <c r="B12" s="3">
        <f>IF(G9&gt;0,"HOLD: mandatory fail",IF(F9&gt;0,"INCOMPLETE: checks not done","READY for approval"))</f>
        <v/>
      </c>
    </row>
    <row r="14">
      <c r="A14" s="6" t="inlineStr">
        <is>
          <t>Role</t>
        </is>
      </c>
      <c r="B14" s="6" t="inlineStr">
        <is>
          <t>Name</t>
        </is>
      </c>
      <c r="C14" s="6" t="inlineStr">
        <is>
          <t>Date</t>
        </is>
      </c>
      <c r="D14" s="6" t="inlineStr">
        <is>
          <t>Decision / note</t>
        </is>
      </c>
    </row>
    <row r="15">
      <c r="A15" s="7" t="inlineStr">
        <is>
          <t>Prepared by</t>
        </is>
      </c>
      <c r="B15" s="7" t="n"/>
      <c r="C15" s="7" t="n"/>
      <c r="D15" s="7" t="n"/>
    </row>
    <row r="16">
      <c r="A16" s="7" t="inlineStr">
        <is>
          <t>Checked by (independent of the work)</t>
        </is>
      </c>
      <c r="B16" s="7" t="n"/>
      <c r="C16" s="7" t="n"/>
      <c r="D16" s="7" t="n"/>
    </row>
    <row r="17">
      <c r="A17" s="7" t="inlineStr">
        <is>
          <t>QA/QC lead</t>
        </is>
      </c>
      <c r="B17" s="7" t="n"/>
      <c r="C17" s="7" t="n"/>
      <c r="D17" s="7" t="n"/>
    </row>
    <row r="18">
      <c r="A18" s="7" t="inlineStr">
        <is>
          <t>Approved by (discipline lead / project director)</t>
        </is>
      </c>
      <c r="B18" s="7" t="n"/>
      <c r="C18" s="7" t="n"/>
      <c r="D18" s="7" t="n"/>
    </row>
  </sheetData>
  <dataValidations count="1">
    <dataValidation sqref="D15:D18" showDropDown="0" showInputMessage="0" showErrorMessage="0" allowBlank="1" type="list">
      <formula1>"A - Accepted,B - Accepted with comments,C - Rejected"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BBM-STD-97 Authority submissions checklist V1.0</dc:title>
  <dcterms:created xmlns:dcterms="http://purl.org/dc/terms/" xmlns:xsi="http://www.w3.org/2001/XMLSchema-instance" xsi:type="dcterms:W3CDTF">2026-11-05T13:57:39Z</dcterms:created>
  <dcterms:modified xmlns:dcterms="http://purl.org/dc/terms/" xmlns:xsi="http://www.w3.org/2001/XMLSchema-instance" xsi:type="dcterms:W3CDTF">2026-11-05T13:57:39Z</dcterms:modified>
</cp:coreProperties>
</file>