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Mobilisation" sheetId="2" state="visible" r:id="rId2"/>
    <sheet xmlns:r="http://schemas.openxmlformats.org/officeDocument/2006/relationships" name="Submittals" sheetId="3" state="visible" r:id="rId3"/>
    <sheet xmlns:r="http://schemas.openxmlformats.org/officeDocument/2006/relationships" name="Inspections" sheetId="4" state="visible" r:id="rId4"/>
    <sheet xmlns:r="http://schemas.openxmlformats.org/officeDocument/2006/relationships" name="NCR and RFI" sheetId="5" state="visible" r:id="rId5"/>
    <sheet xmlns:r="http://schemas.openxmlformats.org/officeDocument/2006/relationships" name="Completion" sheetId="6" state="visible" r:id="rId6"/>
    <sheet xmlns:r="http://schemas.openxmlformats.org/officeDocument/2006/relationships" name="Sign-off" sheetId="7" state="visible" r:id="rId7"/>
  </sheets>
  <definedNames>
    <definedName name="_xlnm._FilterDatabase" localSheetId="1" hidden="1">'Mobilisation'!$A$5:$K$11</definedName>
    <definedName name="_xlnm.Print_Titles" localSheetId="1">'Mobilisation'!$5:$5</definedName>
    <definedName name="_xlnm._FilterDatabase" localSheetId="2" hidden="1">'Submittals'!$A$5:$K$11</definedName>
    <definedName name="_xlnm.Print_Titles" localSheetId="2">'Submittals'!$5:$5</definedName>
    <definedName name="_xlnm._FilterDatabase" localSheetId="3" hidden="1">'Inspections'!$A$5:$K$15</definedName>
    <definedName name="_xlnm.Print_Titles" localSheetId="3">'Inspections'!$5:$5</definedName>
    <definedName name="_xlnm._FilterDatabase" localSheetId="4" hidden="1">'NCR and RFI'!$A$5:$K$10</definedName>
    <definedName name="_xlnm.Print_Titles" localSheetId="4">'NCR and RFI'!$5:$5</definedName>
    <definedName name="_xlnm._FilterDatabase" localSheetId="5" hidden="1">'Completion'!$A$5:$K$12</definedName>
    <definedName name="_xlnm.Print_Titles" localSheetId="5">'Completion'!$5:$5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Inter"/>
      <b val="1"/>
      <color rgb="009A7B45"/>
      <sz val="14"/>
    </font>
    <font>
      <name val="Inter"/>
      <i val="1"/>
      <color rgb="003A3A3C"/>
      <sz val="9"/>
    </font>
    <font>
      <name val="Inter"/>
      <b val="1"/>
      <sz val="9"/>
    </font>
    <font>
      <name val="Inter"/>
      <b val="1"/>
      <color rgb="00FFFFFF"/>
      <sz val="9"/>
    </font>
    <font>
      <name val="Inter"/>
      <sz val="9"/>
    </font>
    <font>
      <name val="Inter"/>
      <b val="1"/>
      <color rgb="009A7B45"/>
      <sz val="9"/>
    </font>
    <font>
      <name val="Inter"/>
      <color rgb="0014130F"/>
      <sz val="9"/>
    </font>
    <font>
      <name val="Inter"/>
      <b val="1"/>
      <color rgb="009A7B45"/>
      <sz val="11"/>
    </font>
  </fonts>
  <fills count="3">
    <fill>
      <patternFill/>
    </fill>
    <fill>
      <patternFill patternType="gray125"/>
    </fill>
    <fill>
      <patternFill patternType="solid">
        <fgColor rgb="00111113"/>
      </patternFill>
    </fill>
  </fills>
  <borders count="2">
    <border>
      <left/>
      <right/>
      <top/>
      <bottom/>
      <diagonal/>
    </border>
    <border>
      <left style="thin">
        <color rgb="00D9D3C4"/>
      </left>
      <right style="thin">
        <color rgb="00D9D3C4"/>
      </right>
      <top style="thin">
        <color rgb="00D9D3C4"/>
      </top>
      <bottom style="thin">
        <color rgb="00D9D3C4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4" fillId="2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3" fillId="0" borderId="0" pivotButton="0" quotePrefix="0" xfId="0"/>
    <xf numFmtId="0" fontId="0" fillId="0" borderId="1" pivotButton="0" quotePrefix="0" xfId="0"/>
    <xf numFmtId="0" fontId="6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horizontal="center" vertical="top"/>
    </xf>
    <xf numFmtId="0" fontId="3" fillId="0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3F1E8"/>
        </patternFill>
      </fill>
    </dxf>
    <dxf>
      <fill>
        <patternFill patternType="solid">
          <fgColor rgb="00F4F1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0</row>
      <rowOff>0</rowOff>
    </from>
    <ext cx="142875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Inter"/>
        <a:font script="Hebr" typeface="Inter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Inter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9A7B45"/>
    <outlinePr summaryBelow="1" summaryRight="1"/>
    <pageSetUpPr/>
  </sheetPr>
  <dimension ref="A1:E42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70" customWidth="1" min="2" max="2"/>
    <col width="60" customWidth="1" min="3" max="3"/>
    <col width="11" customWidth="1" min="4" max="4"/>
    <col width="60" customWidth="1" min="5" max="5"/>
  </cols>
  <sheetData>
    <row r="1">
      <c r="A1" s="1" t="inlineStr">
        <is>
          <t>BBM-STD-97 Site supervision and inspection checklist V1.0</t>
        </is>
      </c>
    </row>
    <row r="2">
      <c r="A2" s="2" t="inlineStr">
        <is>
          <t>Consultant supervision: mobilisation, submittals, inspections and hold points, NCRs/RFIs/instructions and completion (BBM-STD-97 QP-09).</t>
        </is>
      </c>
    </row>
    <row r="9">
      <c r="A9" s="3" t="inlineStr">
        <is>
          <t>How to use</t>
        </is>
      </c>
    </row>
    <row r="10">
      <c r="A10" s="4" t="inlineStr">
        <is>
          <t>1. Save a copy into the project QA folder (03.REPORTS) named to the project naming register. Never work in the office copy.</t>
        </is>
      </c>
    </row>
    <row r="11">
      <c r="A11" s="4" t="inlineStr">
        <is>
          <t>2. Fill the header row on each sheet. Work every sheet that applies; Result is Pass, Fail or NA. NA needs a reason in Comment.</t>
        </is>
      </c>
    </row>
    <row r="12">
      <c r="A12" s="4" t="inlineStr">
        <is>
          <t>3. Mandatory = Y (crimson) must Pass or carry an approved scoped exception; a mandatory Fail is an NC under BBM-STD-97 QP-11.</t>
        </is>
      </c>
    </row>
    <row r="13">
      <c r="A13" s="4" t="inlineStr">
        <is>
          <t>4. Sign-off totals every sheet and holds the signatures. File the signed copy with the issue, submission or decision it supports.</t>
        </is>
      </c>
    </row>
    <row r="14">
      <c r="A14" s="4" t="inlineStr">
        <is>
          <t>5. Model, container, drawing-output and authority-BIM checks are in 07-QA-QC/01-BIM/BBM-STD-68-CHECKLIST-V1.0.xlsx; they are linked here, not repeated.</t>
        </is>
      </c>
    </row>
    <row r="15">
      <c r="A15" s="4" t="inlineStr">
        <is>
          <t>6. Rules behind these checks: BBM-STD-96 QMS manual, BBM-STD-97 quality procedures, BBM-STD-98 quality KPIs (04-DOCUMENTS).</t>
        </is>
      </c>
    </row>
    <row r="17">
      <c r="A17" s="5" t="inlineStr">
        <is>
          <t>Sheets</t>
        </is>
      </c>
    </row>
    <row r="18">
      <c r="A18" s="6" t="inlineStr">
        <is>
          <t>Sheet</t>
        </is>
      </c>
      <c r="B18" s="6" t="inlineStr">
        <is>
          <t>ID prefix</t>
        </is>
      </c>
      <c r="C18" s="6" t="inlineStr">
        <is>
          <t>Checks</t>
        </is>
      </c>
      <c r="D18" s="6" t="inlineStr">
        <is>
          <t>Mandatory</t>
        </is>
      </c>
      <c r="E18" s="6" t="inlineStr">
        <is>
          <t>What it covers</t>
        </is>
      </c>
    </row>
    <row r="19">
      <c r="A19" s="7" t="inlineStr">
        <is>
          <t>Mobilisation</t>
        </is>
      </c>
      <c r="B19" s="7" t="inlineStr">
        <is>
          <t>SV-MB</t>
        </is>
      </c>
      <c r="C19" s="7" t="n">
        <v>6</v>
      </c>
      <c r="D19" s="7" t="n">
        <v>6</v>
      </c>
      <c r="E19" s="7" t="inlineStr">
        <is>
          <t>Before site start.</t>
        </is>
      </c>
    </row>
    <row r="20">
      <c r="A20" s="7" t="inlineStr">
        <is>
          <t>Submittals</t>
        </is>
      </c>
      <c r="B20" s="7" t="inlineStr">
        <is>
          <t>SV-SM</t>
        </is>
      </c>
      <c r="C20" s="7" t="n">
        <v>6</v>
      </c>
      <c r="D20" s="7" t="n">
        <v>4</v>
      </c>
      <c r="E20" s="7" t="inlineStr">
        <is>
          <t>Shop drawings, materials, samples, substitutions.</t>
        </is>
      </c>
    </row>
    <row r="21">
      <c r="A21" s="7" t="inlineStr">
        <is>
          <t>Inspections</t>
        </is>
      </c>
      <c r="B21" s="7" t="inlineStr">
        <is>
          <t>SV-IP</t>
        </is>
      </c>
      <c r="C21" s="7" t="n">
        <v>10</v>
      </c>
      <c r="D21" s="7" t="n">
        <v>10</v>
      </c>
      <c r="E21" s="7" t="inlineStr">
        <is>
          <t>Hold and witness points per ITP; phase reports.</t>
        </is>
      </c>
    </row>
    <row r="22">
      <c r="A22" s="7" t="inlineStr">
        <is>
          <t>NCR and RFI</t>
        </is>
      </c>
      <c r="B22" s="7" t="inlineStr">
        <is>
          <t>SV-NR</t>
        </is>
      </c>
      <c r="C22" s="7" t="n">
        <v>5</v>
      </c>
      <c r="D22" s="7" t="n">
        <v>5</v>
      </c>
      <c r="E22" s="7" t="inlineStr">
        <is>
          <t>Non-conforming work, RFIs, instructions and design feedback.</t>
        </is>
      </c>
    </row>
    <row r="23">
      <c r="A23" s="7" t="inlineStr">
        <is>
          <t>Completion</t>
        </is>
      </c>
      <c r="B23" s="7" t="inlineStr">
        <is>
          <t>SV-CP</t>
        </is>
      </c>
      <c r="C23" s="7" t="n">
        <v>7</v>
      </c>
      <c r="D23" s="7" t="n">
        <v>7</v>
      </c>
      <c r="E23" s="7" t="inlineStr">
        <is>
          <t>Snagging, commissioning, authority completion, certificate and handover.</t>
        </is>
      </c>
    </row>
    <row r="25">
      <c r="A25" s="5" t="inlineStr">
        <is>
          <t>Source standards (primary sources, read 2026-11-04; edition register BBM-STD-51 §3)</t>
        </is>
      </c>
    </row>
    <row r="26">
      <c r="A26" s="6" t="inlineStr">
        <is>
          <t>Code</t>
        </is>
      </c>
      <c r="B26" s="6" t="inlineStr">
        <is>
          <t>Source</t>
        </is>
      </c>
      <c r="C26" s="6" t="inlineStr">
        <is>
          <t>Where</t>
        </is>
      </c>
    </row>
    <row r="27">
      <c r="A27" s="7" t="inlineStr">
        <is>
          <t>ADC9</t>
        </is>
      </c>
      <c r="B27" s="7" t="inlineStr">
        <is>
          <t>Abu Dhabi UPPC Circular No. 9 of 2026 (14 Oct 2026): supervision consultant and contractor roles, notice before each major phase, joint certified technical report per phase via the Unified Permitting System, joint liability</t>
        </is>
      </c>
      <c r="C27" s="7" t="inlineStr">
        <is>
          <t>https://www.Project.ae/en/article/c2qm3pn-uppc-issues-circular-streamline-construction</t>
        </is>
      </c>
    </row>
    <row r="28">
      <c r="A28" s="7" t="inlineStr">
        <is>
          <t>AIACR</t>
        </is>
      </c>
      <c r="B28" s="7" t="inlineStr">
        <is>
          <t>AIA Best Practices: Reviewing a contract, what architects need to know</t>
        </is>
      </c>
      <c r="C28" s="7" t="inlineStr">
        <is>
          <t>https://www.aia.org/sites/default/files/2025-12/AIA_BestPractices_Reviewingacontract-Whatarchitectsneed.pdf</t>
        </is>
      </c>
    </row>
    <row r="29">
      <c r="A29" s="7" t="inlineStr">
        <is>
          <t>AR154</t>
        </is>
      </c>
      <c r="B29" s="7" t="inlineStr">
        <is>
          <t>DM Administrative Resolution 154 of 2020, Al Sa'fat bylaw: Silver mandatory, Gold/Platinum optional; Silver valid 15 years (indefinite for private villas and industrial), Gold/Platinum 5 years</t>
        </is>
      </c>
      <c r="C29" s="7" t="inlineStr">
        <is>
          <t>https://dlp.dubai.gov.ae/Legislation%20Reference/2020/Administrative%20Resolution%20No.%20(154)%20of%202020%20Concerning%20the%20Bylaw%20on%20the%20Dubai%20Green.html</t>
        </is>
      </c>
    </row>
    <row r="30">
      <c r="A30" s="7" t="inlineStr">
        <is>
          <t>ART821</t>
        </is>
      </c>
      <c r="B30" s="7" t="inlineStr">
        <is>
          <t>UAE Civil Transactions Law, Federal Decree-Law 25 of 2025 Art. 821 (Art. 880 of the 1985 law for contracts before 1 June 2026): ten-year joint liability of the supervising engineer and contractor (cannot be excluded, Art. 823); professional indemnity needed for classification</t>
        </is>
      </c>
      <c r="C30" s="7" t="inlineStr">
        <is>
          <t>https://uaelegislation.gov.ae/en/legislations/4011?keyword=Article%20(821)</t>
        </is>
      </c>
    </row>
    <row r="31">
      <c r="A31" s="7" t="inlineStr">
        <is>
          <t>CSI</t>
        </is>
      </c>
      <c r="B31" s="7" t="inlineStr">
        <is>
          <t>CSI/CSC SectionFormat/PageFormat (three-part section, page arrangement); MasterFormat 2020 Edition (50 divisions)</t>
        </is>
      </c>
      <c r="C31" s="7" t="inlineStr">
        <is>
          <t>https://www.csiresources.org/standards/sectionformat-pageformat</t>
        </is>
      </c>
    </row>
    <row r="32">
      <c r="A32" s="7" t="inlineStr">
        <is>
          <t>DMAR275</t>
        </is>
      </c>
      <c r="B32" s="7" t="inlineStr">
        <is>
          <t>DM Administrative Resolution 275 of 2024: replacing engineering firms and contractors and issuing completion certificates (Art. 16 repeals Resolution 10 of 2019); engineering firms registered and classified under Dubai Law No. 14 of 2025</t>
        </is>
      </c>
      <c r="C32" s="7" t="inlineStr">
        <is>
          <t>https://dlp.dubai.gov.ae/Legislation%20Reference/2024/Administrative%20Resolution%20No.%20(275)%20of%202024%20Replacing%20Engineering%20Firms%20and%20Contracting%20Companies.html</t>
        </is>
      </c>
    </row>
    <row r="33">
      <c r="A33" s="7" t="inlineStr">
        <is>
          <t>DMBP</t>
        </is>
      </c>
      <c r="B33" s="7" t="inlineStr">
        <is>
          <t>Dubai Municipality building permit procedures and the single-window platform (request permit, unified inspection, execution and service delivery)</t>
        </is>
      </c>
      <c r="C33" s="7" t="inlineStr">
        <is>
          <t>https://www.dm.gov.ae/municipality-business/building-permit-steps</t>
        </is>
      </c>
    </row>
    <row r="34">
      <c r="A34" s="7" t="inlineStr">
        <is>
          <t>FHWA</t>
        </is>
      </c>
      <c r="B34" s="7" t="inlineStr">
        <is>
          <t>FHWA Constructability Review Checklist (reviews at 50/70/95% and final; buildable, biddable, maintainable)</t>
        </is>
      </c>
      <c r="C34" s="7" t="inlineStr">
        <is>
          <t>https://highways.dot.gov/media/49146</t>
        </is>
      </c>
    </row>
    <row r="35">
      <c r="A35" s="7" t="inlineStr">
        <is>
          <t>FIDIC</t>
        </is>
      </c>
      <c r="B35" s="7" t="inlineStr">
        <is>
          <t>FIDIC Quality Management briefing note (2019) and Organisational and Project Quality report (firm system to project delivery, learning from failure)</t>
        </is>
      </c>
      <c r="C35" s="7" t="inlineStr">
        <is>
          <t>https://fidic.org/policy/quality</t>
        </is>
      </c>
    </row>
    <row r="36">
      <c r="A36" s="7" t="inlineStr">
        <is>
          <t>ISO10005</t>
        </is>
      </c>
      <c r="B36" s="7" t="inlineStr">
        <is>
          <t>ISO 10005:2018 Guidelines for quality plans; ISO 10006:2017 Quality management in projects (confirmed 2023)</t>
        </is>
      </c>
      <c r="C36" s="7" t="inlineStr">
        <is>
          <t>https://www.iso.org/standard/70376.html</t>
        </is>
      </c>
    </row>
    <row r="37">
      <c r="A37" s="7" t="inlineStr">
        <is>
          <t>ISO19650</t>
        </is>
      </c>
      <c r="B37" s="7" t="inlineStr">
        <is>
          <t>ISO 19650-2:2018 cl. 5.1-5.8 (appointment, information delivery, 5.6.3 check, 5.6.4 review, 5.7 acceptance)</t>
        </is>
      </c>
      <c r="C37" s="7" t="inlineStr">
        <is>
          <t>https://www.iso.org/standard/68080.html</t>
        </is>
      </c>
    </row>
    <row r="38">
      <c r="A38" s="7" t="inlineStr">
        <is>
          <t>ISO9001</t>
        </is>
      </c>
      <c r="B38" s="7" t="inlineStr">
        <is>
          <t>ISO 9001:2026 Quality management systems, Requirements (Edition 6, published 16 Sep 2026; clauses 4-10 kept, 5.1.1 i) quality culture and ethical behaviour, 6.1.1-6.1.3 risks and opportunities split, 6.3 e)-g), 7.3 e), 9.3.2 c))</t>
        </is>
      </c>
      <c r="C38" s="7" t="inlineStr">
        <is>
          <t>https://www.iso.org/standard/9001</t>
        </is>
      </c>
    </row>
    <row r="39">
      <c r="A39" s="7" t="inlineStr">
        <is>
          <t>OFF</t>
        </is>
      </c>
      <c r="B39" s="7" t="inlineStr">
        <is>
          <t>Office forms in use (reused, not re-invented): BABOOM control forms for the engineering site supervision (Oct 2021), Project Transmittal, RFI form, Site Observation Report, VO template, snagging list; UPDATED SPECIFICATIONS MASTERLIST</t>
        </is>
      </c>
      <c r="C39" s="7" t="inlineStr">
        <is>
          <t>\\BABOOM\specification\03 Specs. Files\Project Submittals\Template ; \\BABOOM\specification\01 Library\Specification Checklist (to move into 01-TEMPLATES\04.DOCUMENT-CONTROL after owner OK, survey 2026-11-04)</t>
        </is>
      </c>
    </row>
    <row r="40">
      <c r="A40" s="7" t="inlineStr">
        <is>
          <t>PBRSC</t>
        </is>
      </c>
      <c r="B40" s="7" t="inlineStr">
        <is>
          <t>Estidama Construction Rating Site Audit Protocol V1.0 (Mar 2012): Design/Construction/Operational ratings, PQP role, submission 3-4 weeks after completion certificate</t>
        </is>
      </c>
      <c r="C40" s="7" t="inlineStr">
        <is>
          <t>https://pages.dmt.gov.ae/en/Urban-Planning/-/media/13F91E3DD2F94577B9298A260C0D9325.ashx</t>
        </is>
      </c>
    </row>
    <row r="41">
      <c r="A41" s="7" t="inlineStr">
        <is>
          <t>RIBA</t>
        </is>
      </c>
      <c r="B41" s="7" t="inlineStr">
        <is>
          <t>RIBA Plan of Work 2020 Overview: stages 0-7, Project Strategies, Quality Aspirations, Stage 5 "Inspect Construction Quality"</t>
        </is>
      </c>
      <c r="C41" s="7" t="inlineStr">
        <is>
          <t>https://www.riba.org/work/insights-and-resources/riba-plan-of-work</t>
        </is>
      </c>
    </row>
    <row r="42">
      <c r="A42" s="7" t="inlineStr">
        <is>
          <t>SAFAT</t>
        </is>
      </c>
      <c r="B42" s="7" t="inlineStr">
        <is>
          <t>Al Sa'fat Dubai Green Building System, 2nd edition (Jan 2023): sections 300 Ecology &amp; Planning, 400 Building Vitality, 500 Energy, 600 Water, 700 Materials &amp; Waste</t>
        </is>
      </c>
      <c r="C42" s="7" t="inlineStr">
        <is>
          <t>https://dmpmedia.dm.gov.ae/uploads/2023/01/Al-Safat-%E2%80%93-Dubai-Green-Building-System-2nd-editionJan2023.pdf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9A7B45"/>
    <outlinePr summaryBelow="1" summaryRight="1"/>
    <pageSetUpPr fitToPage="1"/>
  </sheetPr>
  <dimension ref="A1:L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6" customWidth="1" min="2" max="2"/>
    <col width="46" customWidth="1" min="3" max="3"/>
    <col width="44" customWidth="1" min="4" max="4"/>
    <col width="44" customWidth="1" min="5" max="5"/>
    <col width="10" customWidth="1" min="6" max="6"/>
    <col width="22" customWidth="1" min="7" max="7"/>
    <col width="16" customWidth="1" min="8" max="8"/>
    <col width="10" customWidth="1" min="9" max="9"/>
    <col width="10" customWidth="1" min="10" max="10"/>
    <col width="34" customWidth="1" min="11" max="11"/>
  </cols>
  <sheetData>
    <row r="1">
      <c r="A1" s="1" t="inlineStr">
        <is>
          <t>Mobilisation</t>
        </is>
      </c>
    </row>
    <row r="2">
      <c r="A2" s="2" t="inlineStr">
        <is>
          <t>Before site start.</t>
        </is>
      </c>
    </row>
    <row r="3">
      <c r="A3" s="8" t="inlineStr">
        <is>
          <t>Project code</t>
        </is>
      </c>
      <c r="B3" s="9" t="n"/>
      <c r="C3" s="8" t="inlineStr">
        <is>
          <t>Work package / zone</t>
        </is>
      </c>
      <c r="D3" s="9" t="n"/>
      <c r="E3" s="8" t="inlineStr">
        <is>
          <t>Inspection ref</t>
        </is>
      </c>
      <c r="F3" s="9" t="n"/>
      <c r="G3" s="8" t="inlineStr">
        <is>
          <t>RIBA stage</t>
        </is>
      </c>
      <c r="H3" s="9" t="n"/>
      <c r="I3" s="8" t="inlineStr">
        <is>
          <t>Inspector</t>
        </is>
      </c>
      <c r="J3" s="9" t="n"/>
      <c r="K3" s="8" t="inlineStr">
        <is>
          <t>Inspection date</t>
        </is>
      </c>
      <c r="L3" s="9" t="n"/>
    </row>
    <row r="5">
      <c r="A5" s="6" t="inlineStr">
        <is>
          <t>ID</t>
        </is>
      </c>
      <c r="B5" s="6" t="inlineStr">
        <is>
          <t>Section</t>
        </is>
      </c>
      <c r="C5" s="6" t="inlineStr">
        <is>
          <t>Check</t>
        </is>
      </c>
      <c r="D5" s="6" t="inlineStr">
        <is>
          <t>How to check (tool / manual)</t>
        </is>
      </c>
      <c r="E5" s="6" t="inlineStr">
        <is>
          <t>Pass criterion</t>
        </is>
      </c>
      <c r="F5" s="6" t="inlineStr">
        <is>
          <t>Mandatory</t>
        </is>
      </c>
      <c r="G5" s="6" t="inlineStr">
        <is>
          <t>BBM-STD clause</t>
        </is>
      </c>
      <c r="H5" s="6" t="inlineStr">
        <is>
          <t>Source standard</t>
        </is>
      </c>
      <c r="I5" s="6" t="inlineStr">
        <is>
          <t>Stage (RIBA)</t>
        </is>
      </c>
      <c r="J5" s="6" t="inlineStr">
        <is>
          <t>Result</t>
        </is>
      </c>
      <c r="K5" s="6" t="inlineStr">
        <is>
          <t>Comment</t>
        </is>
      </c>
    </row>
    <row r="6">
      <c r="A6" s="7" t="inlineStr">
        <is>
          <t>SV-MB-01</t>
        </is>
      </c>
      <c r="B6" s="7" t="inlineStr">
        <is>
          <t>Appointment</t>
        </is>
      </c>
      <c r="C6" s="7" t="inlineStr">
        <is>
          <t>Supervision scope, authority of the consultant and site staff defined and communicated to the contractor</t>
        </is>
      </c>
      <c r="D6" s="7" t="inlineStr">
        <is>
          <t>Read appointment and construction contract consultant clauses; site handed over on the office Site Hand Over To Contractor form</t>
        </is>
      </c>
      <c r="E6" s="7" t="inlineStr">
        <is>
          <t>Scope, visit frequency and certifying powers stated</t>
        </is>
      </c>
      <c r="F6" s="10" t="inlineStr">
        <is>
          <t>Y</t>
        </is>
      </c>
      <c r="G6" s="7" t="inlineStr">
        <is>
          <t>BBM-STD-97 QP-09 §3</t>
        </is>
      </c>
      <c r="H6" s="7" t="inlineStr">
        <is>
          <t>AIACR, ADC9, OFF</t>
        </is>
      </c>
      <c r="I6" s="7" t="inlineStr">
        <is>
          <t>5</t>
        </is>
      </c>
      <c r="J6" s="7" t="n"/>
      <c r="K6" s="7" t="n"/>
    </row>
    <row r="7">
      <c r="A7" s="7" t="inlineStr">
        <is>
          <t>SV-MB-02</t>
        </is>
      </c>
      <c r="B7" s="7" t="inlineStr">
        <is>
          <t>Plan</t>
        </is>
      </c>
      <c r="C7" s="7" t="inlineStr">
        <is>
          <t>Supervision plan issued: inspection points, hold/witness points, visit schedule, staff</t>
        </is>
      </c>
      <c r="D7" s="7" t="inlineStr">
        <is>
          <t>Check supervision plan</t>
        </is>
      </c>
      <c r="E7" s="7" t="inlineStr">
        <is>
          <t>Plan issued before site start; hold points tied to the ITPs</t>
        </is>
      </c>
      <c r="F7" s="10" t="inlineStr">
        <is>
          <t>Y</t>
        </is>
      </c>
      <c r="G7" s="7" t="inlineStr">
        <is>
          <t>BBM-STD-97 QP-09 §3</t>
        </is>
      </c>
      <c r="H7" s="7" t="inlineStr">
        <is>
          <t>ISO10005, RIBA</t>
        </is>
      </c>
      <c r="I7" s="7" t="inlineStr">
        <is>
          <t>5</t>
        </is>
      </c>
      <c r="J7" s="7" t="n"/>
      <c r="K7" s="7" t="n"/>
    </row>
    <row r="8">
      <c r="A8" s="7" t="inlineStr">
        <is>
          <t>SV-MB-03</t>
        </is>
      </c>
      <c r="B8" s="7" t="inlineStr">
        <is>
          <t>Contractor QA</t>
        </is>
      </c>
      <c r="C8" s="7" t="inlineStr">
        <is>
          <t>Contractor's quality plan, ITPs and method statements reviewed</t>
        </is>
      </c>
      <c r="D8" s="7" t="inlineStr">
        <is>
          <t>Review contractor QP and ITP list; programme on the office Time Schedule Approval form; monthly report on the office Contractor Monthly Report format</t>
        </is>
      </c>
      <c r="E8" s="7" t="inlineStr">
        <is>
          <t>QP accepted; ITP for every major work package</t>
        </is>
      </c>
      <c r="F8" s="10" t="inlineStr">
        <is>
          <t>Y</t>
        </is>
      </c>
      <c r="G8" s="7" t="inlineStr">
        <is>
          <t>BBM-STD-97 QP-09 §4</t>
        </is>
      </c>
      <c r="H8" s="7" t="inlineStr">
        <is>
          <t>ISO10005, OFF</t>
        </is>
      </c>
      <c r="I8" s="7" t="inlineStr">
        <is>
          <t>5</t>
        </is>
      </c>
      <c r="J8" s="7" t="n"/>
      <c r="K8" s="7" t="n"/>
    </row>
    <row r="9">
      <c r="A9" s="7" t="inlineStr">
        <is>
          <t>SV-MB-04</t>
        </is>
      </c>
      <c r="B9" s="7" t="inlineStr">
        <is>
          <t>Permits</t>
        </is>
      </c>
      <c r="C9" s="7" t="inlineStr">
        <is>
          <t>Building permit, approved drawings and NOCs on site before work</t>
        </is>
      </c>
      <c r="D9" s="7" t="inlineStr">
        <is>
          <t>Site check of permit board and approved set</t>
        </is>
      </c>
      <c r="E9" s="7" t="inlineStr">
        <is>
          <t>Approved set is the one being built</t>
        </is>
      </c>
      <c r="F9" s="10" t="inlineStr">
        <is>
          <t>Y</t>
        </is>
      </c>
      <c r="G9" s="7" t="inlineStr">
        <is>
          <t>BBM-STD-97 QP-09 §3</t>
        </is>
      </c>
      <c r="H9" s="7" t="inlineStr">
        <is>
          <t>DMBP, ADC9</t>
        </is>
      </c>
      <c r="I9" s="7" t="inlineStr">
        <is>
          <t>5</t>
        </is>
      </c>
      <c r="J9" s="7" t="n"/>
      <c r="K9" s="7" t="n"/>
    </row>
    <row r="10">
      <c r="A10" s="7" t="inlineStr">
        <is>
          <t>SV-MB-05</t>
        </is>
      </c>
      <c r="B10" s="7" t="inlineStr">
        <is>
          <t>Safety</t>
        </is>
      </c>
      <c r="C10" s="7" t="inlineStr">
        <is>
          <t>Site safety arrangements checked against the authority safety guide (consultant duties)</t>
        </is>
      </c>
      <c r="D10" s="7" t="inlineStr">
        <is>
          <t>Check site safety plan and safety officer appointment</t>
        </is>
      </c>
      <c r="E10" s="7" t="inlineStr">
        <is>
          <t>Plan in place; consultant duties recorded</t>
        </is>
      </c>
      <c r="F10" s="10" t="inlineStr">
        <is>
          <t>Y</t>
        </is>
      </c>
      <c r="G10" s="7" t="inlineStr">
        <is>
          <t>BBM-STD-88</t>
        </is>
      </c>
      <c r="H10" s="7" t="inlineStr">
        <is>
          <t>DMBP</t>
        </is>
      </c>
      <c r="I10" s="7" t="inlineStr">
        <is>
          <t>5</t>
        </is>
      </c>
      <c r="J10" s="7" t="n"/>
      <c r="K10" s="7" t="n"/>
    </row>
    <row r="11">
      <c r="A11" s="7" t="inlineStr">
        <is>
          <t>SV-MB-06</t>
        </is>
      </c>
      <c r="B11" s="7" t="inlineStr">
        <is>
          <t>Information</t>
        </is>
      </c>
      <c r="C11" s="7" t="inlineStr">
        <is>
          <t>Construction issue drawings controlled on site (latest revision only)</t>
        </is>
      </c>
      <c r="D11" s="7" t="inlineStr">
        <is>
          <t>Compare site set with the register</t>
        </is>
      </c>
      <c r="E11" s="7" t="inlineStr">
        <is>
          <t>No superseded drawing in use</t>
        </is>
      </c>
      <c r="F11" s="10" t="inlineStr">
        <is>
          <t>Y</t>
        </is>
      </c>
      <c r="G11" s="7" t="inlineStr">
        <is>
          <t>BBM-STD-97 QP-10</t>
        </is>
      </c>
      <c r="H11" s="7" t="inlineStr">
        <is>
          <t>ISO19650</t>
        </is>
      </c>
      <c r="I11" s="7" t="inlineStr">
        <is>
          <t>5</t>
        </is>
      </c>
      <c r="J11" s="7" t="n"/>
      <c r="K11" s="7" t="n"/>
    </row>
  </sheetData>
  <autoFilter ref="A5:K11"/>
  <conditionalFormatting sqref="J6:J11">
    <cfRule type="cellIs" priority="1" operator="equal" dxfId="0">
      <formula>"Pass"</formula>
    </cfRule>
    <cfRule type="cellIs" priority="2" operator="equal" dxfId="1">
      <formula>"Fail"</formula>
    </cfRule>
  </conditionalFormatting>
  <dataValidations count="1">
    <dataValidation sqref="J6:J11" showDropDown="0" showInputMessage="0" showErrorMessage="1" allowBlank="1" errorTitle="Result" error="Choose Pass, Fail or NA." type="list">
      <formula1>"Pass,Fail,NA"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9A7B45"/>
    <outlinePr summaryBelow="1" summaryRight="1"/>
    <pageSetUpPr fitToPage="1"/>
  </sheetPr>
  <dimension ref="A1:L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6" customWidth="1" min="2" max="2"/>
    <col width="46" customWidth="1" min="3" max="3"/>
    <col width="44" customWidth="1" min="4" max="4"/>
    <col width="44" customWidth="1" min="5" max="5"/>
    <col width="10" customWidth="1" min="6" max="6"/>
    <col width="22" customWidth="1" min="7" max="7"/>
    <col width="16" customWidth="1" min="8" max="8"/>
    <col width="10" customWidth="1" min="9" max="9"/>
    <col width="10" customWidth="1" min="10" max="10"/>
    <col width="34" customWidth="1" min="11" max="11"/>
  </cols>
  <sheetData>
    <row r="1">
      <c r="A1" s="1" t="inlineStr">
        <is>
          <t>Submittals</t>
        </is>
      </c>
    </row>
    <row r="2">
      <c r="A2" s="2" t="inlineStr">
        <is>
          <t>Shop drawings, materials, samples, substitutions.</t>
        </is>
      </c>
    </row>
    <row r="3">
      <c r="A3" s="8" t="inlineStr">
        <is>
          <t>Project code</t>
        </is>
      </c>
      <c r="B3" s="9" t="n"/>
      <c r="C3" s="8" t="inlineStr">
        <is>
          <t>Work package / zone</t>
        </is>
      </c>
      <c r="D3" s="9" t="n"/>
      <c r="E3" s="8" t="inlineStr">
        <is>
          <t>Inspection ref</t>
        </is>
      </c>
      <c r="F3" s="9" t="n"/>
      <c r="G3" s="8" t="inlineStr">
        <is>
          <t>RIBA stage</t>
        </is>
      </c>
      <c r="H3" s="9" t="n"/>
      <c r="I3" s="8" t="inlineStr">
        <is>
          <t>Inspector</t>
        </is>
      </c>
      <c r="J3" s="9" t="n"/>
      <c r="K3" s="8" t="inlineStr">
        <is>
          <t>Inspection date</t>
        </is>
      </c>
      <c r="L3" s="9" t="n"/>
    </row>
    <row r="5">
      <c r="A5" s="6" t="inlineStr">
        <is>
          <t>ID</t>
        </is>
      </c>
      <c r="B5" s="6" t="inlineStr">
        <is>
          <t>Section</t>
        </is>
      </c>
      <c r="C5" s="6" t="inlineStr">
        <is>
          <t>Check</t>
        </is>
      </c>
      <c r="D5" s="6" t="inlineStr">
        <is>
          <t>How to check (tool / manual)</t>
        </is>
      </c>
      <c r="E5" s="6" t="inlineStr">
        <is>
          <t>Pass criterion</t>
        </is>
      </c>
      <c r="F5" s="6" t="inlineStr">
        <is>
          <t>Mandatory</t>
        </is>
      </c>
      <c r="G5" s="6" t="inlineStr">
        <is>
          <t>BBM-STD clause</t>
        </is>
      </c>
      <c r="H5" s="6" t="inlineStr">
        <is>
          <t>Source standard</t>
        </is>
      </c>
      <c r="I5" s="6" t="inlineStr">
        <is>
          <t>Stage (RIBA)</t>
        </is>
      </c>
      <c r="J5" s="6" t="inlineStr">
        <is>
          <t>Result</t>
        </is>
      </c>
      <c r="K5" s="6" t="inlineStr">
        <is>
          <t>Comment</t>
        </is>
      </c>
    </row>
    <row r="6">
      <c r="A6" s="7" t="inlineStr">
        <is>
          <t>SV-SM-01</t>
        </is>
      </c>
      <c r="B6" s="7" t="inlineStr">
        <is>
          <t>Register</t>
        </is>
      </c>
      <c r="C6" s="7" t="inlineStr">
        <is>
          <t>Submittal register (shop drawings, materials, samples, mock-ups) set up from the spec</t>
        </is>
      </c>
      <c r="D6" s="7" t="inlineStr">
        <is>
          <t>Compare register with spec submittal articles; submittals on the office Material / Shop Drawing / SubContractor Submittal forms (04 01, 04 03, 04 05)</t>
        </is>
      </c>
      <c r="E6" s="7" t="inlineStr">
        <is>
          <t>Every required submittal listed with due date</t>
        </is>
      </c>
      <c r="F6" s="10" t="inlineStr">
        <is>
          <t>Y</t>
        </is>
      </c>
      <c r="G6" s="7" t="inlineStr">
        <is>
          <t>BBM-STD-97 QP-09 §5</t>
        </is>
      </c>
      <c r="H6" s="7" t="inlineStr">
        <is>
          <t>CSI, OFF</t>
        </is>
      </c>
      <c r="I6" s="7" t="inlineStr">
        <is>
          <t>5</t>
        </is>
      </c>
      <c r="J6" s="7" t="n"/>
      <c r="K6" s="7" t="n"/>
    </row>
    <row r="7">
      <c r="A7" s="7" t="inlineStr">
        <is>
          <t>SV-SM-02</t>
        </is>
      </c>
      <c r="B7" s="7" t="inlineStr">
        <is>
          <t>Review</t>
        </is>
      </c>
      <c r="C7" s="7" t="inlineStr">
        <is>
          <t>Each submittal reviewed by the responsible discipline against drawings, spec and approvals</t>
        </is>
      </c>
      <c r="D7" s="7" t="inlineStr">
        <is>
          <t>Check review stamp and comments</t>
        </is>
      </c>
      <c r="E7" s="7" t="inlineStr">
        <is>
          <t>Status code (A/B/C) and reviewer recorded</t>
        </is>
      </c>
      <c r="F7" s="10" t="inlineStr">
        <is>
          <t>Y</t>
        </is>
      </c>
      <c r="G7" s="7" t="inlineStr">
        <is>
          <t>BBM-STD-97 QP-09 §5</t>
        </is>
      </c>
      <c r="H7" s="7" t="inlineStr">
        <is>
          <t>ISO9001</t>
        </is>
      </c>
      <c r="I7" s="7" t="inlineStr">
        <is>
          <t>5</t>
        </is>
      </c>
      <c r="J7" s="7" t="n"/>
      <c r="K7" s="7" t="n"/>
    </row>
    <row r="8">
      <c r="A8" s="7" t="inlineStr">
        <is>
          <t>SV-SM-03</t>
        </is>
      </c>
      <c r="B8" s="7" t="inlineStr">
        <is>
          <t>Review</t>
        </is>
      </c>
      <c r="C8" s="7" t="inlineStr">
        <is>
          <t>Review period met as agreed in the contract</t>
        </is>
      </c>
      <c r="D8" s="7" t="inlineStr">
        <is>
          <t>Compare received/returned dates</t>
        </is>
      </c>
      <c r="E8" s="7" t="inlineStr">
        <is>
          <t>Within the agreed period or delay reason recorded</t>
        </is>
      </c>
      <c r="F8" s="11" t="inlineStr">
        <is>
          <t>N</t>
        </is>
      </c>
      <c r="G8" s="7" t="inlineStr">
        <is>
          <t>BBM-STD-98 K-SV-02</t>
        </is>
      </c>
      <c r="H8" s="7" t="inlineStr">
        <is>
          <t>AIACR</t>
        </is>
      </c>
      <c r="I8" s="7" t="inlineStr">
        <is>
          <t>5</t>
        </is>
      </c>
      <c r="J8" s="7" t="n"/>
      <c r="K8" s="7" t="n"/>
    </row>
    <row r="9">
      <c r="A9" s="7" t="inlineStr">
        <is>
          <t>SV-SM-04</t>
        </is>
      </c>
      <c r="B9" s="7" t="inlineStr">
        <is>
          <t>Sustainability</t>
        </is>
      </c>
      <c r="C9" s="7" t="inlineStr">
        <is>
          <t>Rated items checked against the sustainability tracker before approval</t>
        </is>
      </c>
      <c r="D9" s="7" t="inlineStr">
        <is>
          <t>Compare submittal with credit requirement</t>
        </is>
      </c>
      <c r="E9" s="7" t="inlineStr">
        <is>
          <t>No approval breaks a targeted credit</t>
        </is>
      </c>
      <c r="F9" s="10" t="inlineStr">
        <is>
          <t>Y</t>
        </is>
      </c>
      <c r="G9" s="7" t="inlineStr">
        <is>
          <t>BBM-STD-97 QP-06</t>
        </is>
      </c>
      <c r="H9" s="7" t="inlineStr">
        <is>
          <t>PBRSC, SAFAT</t>
        </is>
      </c>
      <c r="I9" s="7" t="inlineStr">
        <is>
          <t>5</t>
        </is>
      </c>
      <c r="J9" s="7" t="n"/>
      <c r="K9" s="7" t="n"/>
    </row>
    <row r="10">
      <c r="A10" s="7" t="inlineStr">
        <is>
          <t>SV-SM-05</t>
        </is>
      </c>
      <c r="B10" s="7" t="inlineStr">
        <is>
          <t>Substitution</t>
        </is>
      </c>
      <c r="C10" s="7" t="inlineStr">
        <is>
          <t>Substitutions evaluated for equal performance and approved by the client where required</t>
        </is>
      </c>
      <c r="D10" s="7" t="inlineStr">
        <is>
          <t>Check substitution request form</t>
        </is>
      </c>
      <c r="E10" s="7" t="inlineStr">
        <is>
          <t>Performance comparison and approval recorded</t>
        </is>
      </c>
      <c r="F10" s="10" t="inlineStr">
        <is>
          <t>Y</t>
        </is>
      </c>
      <c r="G10" s="7" t="inlineStr">
        <is>
          <t>BBM-STD-97 QP-09 §5</t>
        </is>
      </c>
      <c r="H10" s="7" t="inlineStr">
        <is>
          <t>CSI</t>
        </is>
      </c>
      <c r="I10" s="7" t="inlineStr">
        <is>
          <t>5</t>
        </is>
      </c>
      <c r="J10" s="7" t="n"/>
      <c r="K10" s="7" t="n"/>
    </row>
    <row r="11">
      <c r="A11" s="7" t="inlineStr">
        <is>
          <t>SV-SM-06</t>
        </is>
      </c>
      <c r="B11" s="7" t="inlineStr">
        <is>
          <t>Mock-up</t>
        </is>
      </c>
      <c r="C11" s="7" t="inlineStr">
        <is>
          <t>Mock-ups and samples approved and kept as the quality benchmark</t>
        </is>
      </c>
      <c r="D11" s="7" t="inlineStr">
        <is>
          <t>Check mock-up approval record and photos</t>
        </is>
      </c>
      <c r="E11" s="7" t="inlineStr">
        <is>
          <t>Approved benchmark recorded</t>
        </is>
      </c>
      <c r="F11" s="11" t="inlineStr">
        <is>
          <t>N</t>
        </is>
      </c>
      <c r="G11" s="7" t="inlineStr">
        <is>
          <t>BBM-STD-97 QP-09 §5</t>
        </is>
      </c>
      <c r="H11" s="7" t="inlineStr">
        <is>
          <t>CSI</t>
        </is>
      </c>
      <c r="I11" s="7" t="inlineStr">
        <is>
          <t>5</t>
        </is>
      </c>
      <c r="J11" s="7" t="n"/>
      <c r="K11" s="7" t="n"/>
    </row>
  </sheetData>
  <autoFilter ref="A5:K11"/>
  <conditionalFormatting sqref="J6:J11">
    <cfRule type="cellIs" priority="1" operator="equal" dxfId="0">
      <formula>"Pass"</formula>
    </cfRule>
    <cfRule type="cellIs" priority="2" operator="equal" dxfId="1">
      <formula>"Fail"</formula>
    </cfRule>
  </conditionalFormatting>
  <dataValidations count="1">
    <dataValidation sqref="J6:J11" showDropDown="0" showInputMessage="0" showErrorMessage="1" allowBlank="1" errorTitle="Result" error="Choose Pass, Fail or NA." type="list">
      <formula1>"Pass,Fail,NA"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9A7B45"/>
    <outlinePr summaryBelow="1" summaryRight="1"/>
    <pageSetUpPr fitToPage="1"/>
  </sheetPr>
  <dimension ref="A1:L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6" customWidth="1" min="2" max="2"/>
    <col width="46" customWidth="1" min="3" max="3"/>
    <col width="44" customWidth="1" min="4" max="4"/>
    <col width="44" customWidth="1" min="5" max="5"/>
    <col width="10" customWidth="1" min="6" max="6"/>
    <col width="22" customWidth="1" min="7" max="7"/>
    <col width="16" customWidth="1" min="8" max="8"/>
    <col width="10" customWidth="1" min="9" max="9"/>
    <col width="10" customWidth="1" min="10" max="10"/>
    <col width="34" customWidth="1" min="11" max="11"/>
  </cols>
  <sheetData>
    <row r="1">
      <c r="A1" s="1" t="inlineStr">
        <is>
          <t>Inspections</t>
        </is>
      </c>
    </row>
    <row r="2">
      <c r="A2" s="2" t="inlineStr">
        <is>
          <t>Hold and witness points per ITP; phase reports.</t>
        </is>
      </c>
    </row>
    <row r="3">
      <c r="A3" s="8" t="inlineStr">
        <is>
          <t>Project code</t>
        </is>
      </c>
      <c r="B3" s="9" t="n"/>
      <c r="C3" s="8" t="inlineStr">
        <is>
          <t>Work package / zone</t>
        </is>
      </c>
      <c r="D3" s="9" t="n"/>
      <c r="E3" s="8" t="inlineStr">
        <is>
          <t>Inspection ref</t>
        </is>
      </c>
      <c r="F3" s="9" t="n"/>
      <c r="G3" s="8" t="inlineStr">
        <is>
          <t>RIBA stage</t>
        </is>
      </c>
      <c r="H3" s="9" t="n"/>
      <c r="I3" s="8" t="inlineStr">
        <is>
          <t>Inspector</t>
        </is>
      </c>
      <c r="J3" s="9" t="n"/>
      <c r="K3" s="8" t="inlineStr">
        <is>
          <t>Inspection date</t>
        </is>
      </c>
      <c r="L3" s="9" t="n"/>
    </row>
    <row r="5">
      <c r="A5" s="6" t="inlineStr">
        <is>
          <t>ID</t>
        </is>
      </c>
      <c r="B5" s="6" t="inlineStr">
        <is>
          <t>Section</t>
        </is>
      </c>
      <c r="C5" s="6" t="inlineStr">
        <is>
          <t>Check</t>
        </is>
      </c>
      <c r="D5" s="6" t="inlineStr">
        <is>
          <t>How to check (tool / manual)</t>
        </is>
      </c>
      <c r="E5" s="6" t="inlineStr">
        <is>
          <t>Pass criterion</t>
        </is>
      </c>
      <c r="F5" s="6" t="inlineStr">
        <is>
          <t>Mandatory</t>
        </is>
      </c>
      <c r="G5" s="6" t="inlineStr">
        <is>
          <t>BBM-STD clause</t>
        </is>
      </c>
      <c r="H5" s="6" t="inlineStr">
        <is>
          <t>Source standard</t>
        </is>
      </c>
      <c r="I5" s="6" t="inlineStr">
        <is>
          <t>Stage (RIBA)</t>
        </is>
      </c>
      <c r="J5" s="6" t="inlineStr">
        <is>
          <t>Result</t>
        </is>
      </c>
      <c r="K5" s="6" t="inlineStr">
        <is>
          <t>Comment</t>
        </is>
      </c>
    </row>
    <row r="6">
      <c r="A6" s="7" t="inlineStr">
        <is>
          <t>SV-IP-01</t>
        </is>
      </c>
      <c r="B6" s="7" t="inlineStr">
        <is>
          <t>Inspection</t>
        </is>
      </c>
      <c r="C6" s="7" t="inlineStr">
        <is>
          <t>Setting out checked against the approved site plan and survey</t>
        </is>
      </c>
      <c r="D6" s="7" t="inlineStr">
        <is>
          <t>Survey check of grid and levels</t>
        </is>
      </c>
      <c r="E6" s="7" t="inlineStr">
        <is>
          <t>Within tolerance; record signed</t>
        </is>
      </c>
      <c r="F6" s="10" t="inlineStr">
        <is>
          <t>Y</t>
        </is>
      </c>
      <c r="G6" s="7" t="inlineStr">
        <is>
          <t>BBM-STD-97 QP-09 §6</t>
        </is>
      </c>
      <c r="H6" s="7" t="inlineStr">
        <is>
          <t>ADC9, DMBP</t>
        </is>
      </c>
      <c r="I6" s="7" t="inlineStr">
        <is>
          <t>5</t>
        </is>
      </c>
      <c r="J6" s="7" t="n"/>
      <c r="K6" s="7" t="n"/>
    </row>
    <row r="7">
      <c r="A7" s="7" t="inlineStr">
        <is>
          <t>SV-IP-02</t>
        </is>
      </c>
      <c r="B7" s="7" t="inlineStr">
        <is>
          <t>Inspection</t>
        </is>
      </c>
      <c r="C7" s="7" t="inlineStr">
        <is>
          <t>Excavation, foundations and substructure inspected before concealment</t>
        </is>
      </c>
      <c r="D7" s="7" t="inlineStr">
        <is>
          <t>Hold-point inspection per ITP on the office Inspection Request / Material Inspection Request forms</t>
        </is>
      </c>
      <c r="E7" s="7" t="inlineStr">
        <is>
          <t>Inspection request approved before pour/backfill</t>
        </is>
      </c>
      <c r="F7" s="10" t="inlineStr">
        <is>
          <t>Y</t>
        </is>
      </c>
      <c r="G7" s="7" t="inlineStr">
        <is>
          <t>BBM-STD-97 QP-09 §6</t>
        </is>
      </c>
      <c r="H7" s="7" t="inlineStr">
        <is>
          <t>ADC9, DMBP, OFF</t>
        </is>
      </c>
      <c r="I7" s="7" t="inlineStr">
        <is>
          <t>5</t>
        </is>
      </c>
      <c r="J7" s="7" t="n"/>
      <c r="K7" s="7" t="n"/>
    </row>
    <row r="8">
      <c r="A8" s="7" t="inlineStr">
        <is>
          <t>SV-IP-03</t>
        </is>
      </c>
      <c r="B8" s="7" t="inlineStr">
        <is>
          <t>Inspection</t>
        </is>
      </c>
      <c r="C8" s="7" t="inlineStr">
        <is>
          <t>Reinforcement and concrete (cover, grade, tests, curing) inspected per pour</t>
        </is>
      </c>
      <c r="D8" s="7" t="inlineStr">
        <is>
          <t>Pre-pour checklist; cube test results</t>
        </is>
      </c>
      <c r="E8" s="7" t="inlineStr">
        <is>
          <t>Pour approved; test results within specification</t>
        </is>
      </c>
      <c r="F8" s="10" t="inlineStr">
        <is>
          <t>Y</t>
        </is>
      </c>
      <c r="G8" s="7" t="inlineStr">
        <is>
          <t>BBM-STD-97 QP-09 §6</t>
        </is>
      </c>
      <c r="H8" s="7" t="inlineStr">
        <is>
          <t>ADC9</t>
        </is>
      </c>
      <c r="I8" s="7" t="inlineStr">
        <is>
          <t>5</t>
        </is>
      </c>
      <c r="J8" s="7" t="n"/>
      <c r="K8" s="7" t="n"/>
    </row>
    <row r="9">
      <c r="A9" s="7" t="inlineStr">
        <is>
          <t>SV-IP-04</t>
        </is>
      </c>
      <c r="B9" s="7" t="inlineStr">
        <is>
          <t>Inspection</t>
        </is>
      </c>
      <c r="C9" s="7" t="inlineStr">
        <is>
          <t>Waterproofing inspected and flood-tested before cover</t>
        </is>
      </c>
      <c r="D9" s="7" t="inlineStr">
        <is>
          <t>Witness flood test</t>
        </is>
      </c>
      <c r="E9" s="7" t="inlineStr">
        <is>
          <t>Test passed and recorded</t>
        </is>
      </c>
      <c r="F9" s="10" t="inlineStr">
        <is>
          <t>Y</t>
        </is>
      </c>
      <c r="G9" s="7" t="inlineStr">
        <is>
          <t>BBM-STD-97 QP-09 §6</t>
        </is>
      </c>
      <c r="H9" s="7" t="inlineStr">
        <is>
          <t>FHWA</t>
        </is>
      </c>
      <c r="I9" s="7" t="inlineStr">
        <is>
          <t>5</t>
        </is>
      </c>
      <c r="J9" s="7" t="n"/>
      <c r="K9" s="7" t="n"/>
    </row>
    <row r="10">
      <c r="A10" s="7" t="inlineStr">
        <is>
          <t>SV-IP-05</t>
        </is>
      </c>
      <c r="B10" s="7" t="inlineStr">
        <is>
          <t>Inspection</t>
        </is>
      </c>
      <c r="C10" s="7" t="inlineStr">
        <is>
          <t>MEP rough-in, pressure tests and penetrations (fire stopping) inspected before ceilings/closing</t>
        </is>
      </c>
      <c r="D10" s="7" t="inlineStr">
        <is>
          <t>Witness tests; check fire-stopping</t>
        </is>
      </c>
      <c r="E10" s="7" t="inlineStr">
        <is>
          <t>Tests passed; seals installed per approved system</t>
        </is>
      </c>
      <c r="F10" s="10" t="inlineStr">
        <is>
          <t>Y</t>
        </is>
      </c>
      <c r="G10" s="7" t="inlineStr">
        <is>
          <t>BBM-STD-97 QP-09 §6</t>
        </is>
      </c>
      <c r="H10" s="7" t="inlineStr">
        <is>
          <t>ADC9</t>
        </is>
      </c>
      <c r="I10" s="7" t="inlineStr">
        <is>
          <t>5</t>
        </is>
      </c>
      <c r="J10" s="7" t="n"/>
      <c r="K10" s="7" t="n"/>
    </row>
    <row r="11">
      <c r="A11" s="7" t="inlineStr">
        <is>
          <t>SV-IP-06</t>
        </is>
      </c>
      <c r="B11" s="7" t="inlineStr">
        <is>
          <t>Inspection</t>
        </is>
      </c>
      <c r="C11" s="7" t="inlineStr">
        <is>
          <t>Facade and envelope installation inspected against approved shop drawings and mock-up</t>
        </is>
      </c>
      <c r="D11" s="7" t="inlineStr">
        <is>
          <t>Inspection per ITP</t>
        </is>
      </c>
      <c r="E11" s="7" t="inlineStr">
        <is>
          <t>Fixings, tolerances and seals per approval</t>
        </is>
      </c>
      <c r="F11" s="10" t="inlineStr">
        <is>
          <t>Y</t>
        </is>
      </c>
      <c r="G11" s="7" t="inlineStr">
        <is>
          <t>BBM-STD-97 QP-09 §6</t>
        </is>
      </c>
      <c r="H11" s="7" t="inlineStr">
        <is>
          <t>ADC9</t>
        </is>
      </c>
      <c r="I11" s="7" t="inlineStr">
        <is>
          <t>5</t>
        </is>
      </c>
      <c r="J11" s="7" t="n"/>
      <c r="K11" s="7" t="n"/>
    </row>
    <row r="12">
      <c r="A12" s="7" t="inlineStr">
        <is>
          <t>SV-IP-07</t>
        </is>
      </c>
      <c r="B12" s="7" t="inlineStr">
        <is>
          <t>Inspection</t>
        </is>
      </c>
      <c r="C12" s="7" t="inlineStr">
        <is>
          <t>Finishes inspected against approved samples and mock-ups</t>
        </is>
      </c>
      <c r="D12" s="7" t="inlineStr">
        <is>
          <t>Room-by-room inspection</t>
        </is>
      </c>
      <c r="E12" s="7" t="inlineStr">
        <is>
          <t>Defects recorded on snag list</t>
        </is>
      </c>
      <c r="F12" s="10" t="inlineStr">
        <is>
          <t>Y</t>
        </is>
      </c>
      <c r="G12" s="7" t="inlineStr">
        <is>
          <t>BBM-STD-97 QP-09 §6</t>
        </is>
      </c>
      <c r="H12" s="7" t="inlineStr">
        <is>
          <t>RIBA</t>
        </is>
      </c>
      <c r="I12" s="7" t="inlineStr">
        <is>
          <t>5</t>
        </is>
      </c>
      <c r="J12" s="7" t="n"/>
      <c r="K12" s="7" t="n"/>
    </row>
    <row r="13">
      <c r="A13" s="7" t="inlineStr">
        <is>
          <t>SV-IP-08</t>
        </is>
      </c>
      <c r="B13" s="7" t="inlineStr">
        <is>
          <t>Inspection</t>
        </is>
      </c>
      <c r="C13" s="7" t="inlineStr">
        <is>
          <t>FLS systems installation and testing witnessed</t>
        </is>
      </c>
      <c r="D13" s="7" t="inlineStr">
        <is>
          <t>Witness detection, alarm, sprinkler and smoke control tests</t>
        </is>
      </c>
      <c r="E13" s="7" t="inlineStr">
        <is>
          <t>Tests passed before Civil Defence inspection</t>
        </is>
      </c>
      <c r="F13" s="10" t="inlineStr">
        <is>
          <t>Y</t>
        </is>
      </c>
      <c r="G13" s="7" t="inlineStr">
        <is>
          <t>BBM-STD-97 QP-09 §6</t>
        </is>
      </c>
      <c r="H13" s="7" t="inlineStr">
        <is>
          <t>DMBP</t>
        </is>
      </c>
      <c r="I13" s="7" t="inlineStr">
        <is>
          <t>5-6</t>
        </is>
      </c>
      <c r="J13" s="7" t="n"/>
      <c r="K13" s="7" t="n"/>
    </row>
    <row r="14">
      <c r="A14" s="7" t="inlineStr">
        <is>
          <t>SV-IP-09</t>
        </is>
      </c>
      <c r="B14" s="7" t="inlineStr">
        <is>
          <t>Phase report</t>
        </is>
      </c>
      <c r="C14" s="7" t="inlineStr">
        <is>
          <t>Phase technical report signed by consultant and contractor and submitted (Abu Dhabi Circular 9/2026; authority stage inspections elsewhere)</t>
        </is>
      </c>
      <c r="D14" s="7" t="inlineStr">
        <is>
          <t>Check report per completed phase</t>
        </is>
      </c>
      <c r="E14" s="7" t="inlineStr">
        <is>
          <t>Report dated, signed by both and submitted</t>
        </is>
      </c>
      <c r="F14" s="10" t="inlineStr">
        <is>
          <t>Y</t>
        </is>
      </c>
      <c r="G14" s="7" t="inlineStr">
        <is>
          <t>BBM-STD-97 QP-09 §6</t>
        </is>
      </c>
      <c r="H14" s="7" t="inlineStr">
        <is>
          <t>ADC9</t>
        </is>
      </c>
      <c r="I14" s="7" t="inlineStr">
        <is>
          <t>5</t>
        </is>
      </c>
      <c r="J14" s="7" t="n"/>
      <c r="K14" s="7" t="n"/>
    </row>
    <row r="15">
      <c r="A15" s="7" t="inlineStr">
        <is>
          <t>SV-IP-10</t>
        </is>
      </c>
      <c r="B15" s="7" t="inlineStr">
        <is>
          <t>Record</t>
        </is>
      </c>
      <c r="C15" s="7" t="inlineStr">
        <is>
          <t>Site visit report issued after every visit with observations, instructions and photos</t>
        </is>
      </c>
      <c r="D15" s="7" t="inlineStr">
        <is>
          <t>Check visit report register (office Field Observation / Site Observation Report SOR forms)</t>
        </is>
      </c>
      <c r="E15" s="7" t="inlineStr">
        <is>
          <t>One report per visit, issued within the agreed time</t>
        </is>
      </c>
      <c r="F15" s="10" t="inlineStr">
        <is>
          <t>Y</t>
        </is>
      </c>
      <c r="G15" s="7" t="inlineStr">
        <is>
          <t>BBM-STD-98 K-SV-01</t>
        </is>
      </c>
      <c r="H15" s="7" t="inlineStr">
        <is>
          <t>RIBA, OFF</t>
        </is>
      </c>
      <c r="I15" s="7" t="inlineStr">
        <is>
          <t>5</t>
        </is>
      </c>
      <c r="J15" s="7" t="n"/>
      <c r="K15" s="7" t="n"/>
    </row>
  </sheetData>
  <autoFilter ref="A5:K15"/>
  <conditionalFormatting sqref="J6:J15">
    <cfRule type="cellIs" priority="1" operator="equal" dxfId="0">
      <formula>"Pass"</formula>
    </cfRule>
    <cfRule type="cellIs" priority="2" operator="equal" dxfId="1">
      <formula>"Fail"</formula>
    </cfRule>
  </conditionalFormatting>
  <dataValidations count="1">
    <dataValidation sqref="J6:J15" showDropDown="0" showInputMessage="0" showErrorMessage="1" allowBlank="1" errorTitle="Result" error="Choose Pass, Fail or NA." type="list">
      <formula1>"Pass,Fail,NA"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9A7B45"/>
    <outlinePr summaryBelow="1" summaryRight="1"/>
    <pageSetUpPr fitToPage="1"/>
  </sheetPr>
  <dimension ref="A1:L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6" customWidth="1" min="2" max="2"/>
    <col width="46" customWidth="1" min="3" max="3"/>
    <col width="44" customWidth="1" min="4" max="4"/>
    <col width="44" customWidth="1" min="5" max="5"/>
    <col width="10" customWidth="1" min="6" max="6"/>
    <col width="22" customWidth="1" min="7" max="7"/>
    <col width="16" customWidth="1" min="8" max="8"/>
    <col width="10" customWidth="1" min="9" max="9"/>
    <col width="10" customWidth="1" min="10" max="10"/>
    <col width="34" customWidth="1" min="11" max="11"/>
  </cols>
  <sheetData>
    <row r="1">
      <c r="A1" s="1" t="inlineStr">
        <is>
          <t>NCR and RFI</t>
        </is>
      </c>
    </row>
    <row r="2">
      <c r="A2" s="2" t="inlineStr">
        <is>
          <t>Non-conforming work, RFIs, instructions and design feedback.</t>
        </is>
      </c>
    </row>
    <row r="3">
      <c r="A3" s="8" t="inlineStr">
        <is>
          <t>Project code</t>
        </is>
      </c>
      <c r="B3" s="9" t="n"/>
      <c r="C3" s="8" t="inlineStr">
        <is>
          <t>Work package / zone</t>
        </is>
      </c>
      <c r="D3" s="9" t="n"/>
      <c r="E3" s="8" t="inlineStr">
        <is>
          <t>Inspection ref</t>
        </is>
      </c>
      <c r="F3" s="9" t="n"/>
      <c r="G3" s="8" t="inlineStr">
        <is>
          <t>RIBA stage</t>
        </is>
      </c>
      <c r="H3" s="9" t="n"/>
      <c r="I3" s="8" t="inlineStr">
        <is>
          <t>Inspector</t>
        </is>
      </c>
      <c r="J3" s="9" t="n"/>
      <c r="K3" s="8" t="inlineStr">
        <is>
          <t>Inspection date</t>
        </is>
      </c>
      <c r="L3" s="9" t="n"/>
    </row>
    <row r="5">
      <c r="A5" s="6" t="inlineStr">
        <is>
          <t>ID</t>
        </is>
      </c>
      <c r="B5" s="6" t="inlineStr">
        <is>
          <t>Section</t>
        </is>
      </c>
      <c r="C5" s="6" t="inlineStr">
        <is>
          <t>Check</t>
        </is>
      </c>
      <c r="D5" s="6" t="inlineStr">
        <is>
          <t>How to check (tool / manual)</t>
        </is>
      </c>
      <c r="E5" s="6" t="inlineStr">
        <is>
          <t>Pass criterion</t>
        </is>
      </c>
      <c r="F5" s="6" t="inlineStr">
        <is>
          <t>Mandatory</t>
        </is>
      </c>
      <c r="G5" s="6" t="inlineStr">
        <is>
          <t>BBM-STD clause</t>
        </is>
      </c>
      <c r="H5" s="6" t="inlineStr">
        <is>
          <t>Source standard</t>
        </is>
      </c>
      <c r="I5" s="6" t="inlineStr">
        <is>
          <t>Stage (RIBA)</t>
        </is>
      </c>
      <c r="J5" s="6" t="inlineStr">
        <is>
          <t>Result</t>
        </is>
      </c>
      <c r="K5" s="6" t="inlineStr">
        <is>
          <t>Comment</t>
        </is>
      </c>
    </row>
    <row r="6">
      <c r="A6" s="7" t="inlineStr">
        <is>
          <t>SV-NR-01</t>
        </is>
      </c>
      <c r="B6" s="7" t="inlineStr">
        <is>
          <t>NCR</t>
        </is>
      </c>
      <c r="C6" s="7" t="inlineStr">
        <is>
          <t>Non-conforming work recorded on an NCR with location, requirement and evidence</t>
        </is>
      </c>
      <c r="D6" s="7" t="inlineStr">
        <is>
          <t>Check NCR register (office NCR form NCR-00)</t>
        </is>
      </c>
      <c r="E6" s="7" t="inlineStr">
        <is>
          <t>Each NCR has requirement reference and photo</t>
        </is>
      </c>
      <c r="F6" s="10" t="inlineStr">
        <is>
          <t>Y</t>
        </is>
      </c>
      <c r="G6" s="7" t="inlineStr">
        <is>
          <t>BBM-STD-97 QP-09 §6; QP-11</t>
        </is>
      </c>
      <c r="H6" s="7" t="inlineStr">
        <is>
          <t>ISO9001, ADC9, OFF</t>
        </is>
      </c>
      <c r="I6" s="7" t="inlineStr">
        <is>
          <t>5</t>
        </is>
      </c>
      <c r="J6" s="7" t="n"/>
      <c r="K6" s="7" t="n"/>
    </row>
    <row r="7">
      <c r="A7" s="7" t="inlineStr">
        <is>
          <t>SV-NR-02</t>
        </is>
      </c>
      <c r="B7" s="7" t="inlineStr">
        <is>
          <t>NCR</t>
        </is>
      </c>
      <c r="C7" s="7" t="inlineStr">
        <is>
          <t>Contractor corrective action proposed, approved and re-inspected before closure</t>
        </is>
      </c>
      <c r="D7" s="7" t="inlineStr">
        <is>
          <t>Check NCR close-out</t>
        </is>
      </c>
      <c r="E7" s="7" t="inlineStr">
        <is>
          <t>Closure only after re-inspection pass</t>
        </is>
      </c>
      <c r="F7" s="10" t="inlineStr">
        <is>
          <t>Y</t>
        </is>
      </c>
      <c r="G7" s="7" t="inlineStr">
        <is>
          <t>BBM-STD-97 QP-11</t>
        </is>
      </c>
      <c r="H7" s="7" t="inlineStr">
        <is>
          <t>ISO9001</t>
        </is>
      </c>
      <c r="I7" s="7" t="inlineStr">
        <is>
          <t>5</t>
        </is>
      </c>
      <c r="J7" s="7" t="n"/>
      <c r="K7" s="7" t="n"/>
    </row>
    <row r="8">
      <c r="A8" s="7" t="inlineStr">
        <is>
          <t>SV-NR-03</t>
        </is>
      </c>
      <c r="B8" s="7" t="inlineStr">
        <is>
          <t>RFI</t>
        </is>
      </c>
      <c r="C8" s="7" t="inlineStr">
        <is>
          <t>RFIs answered by the responsible discipline within the agreed time, with drawing revisions where needed</t>
        </is>
      </c>
      <c r="D8" s="7" t="inlineStr">
        <is>
          <t>Check RFI register (office Request For Information form)</t>
        </is>
      </c>
      <c r="E8" s="7" t="inlineStr">
        <is>
          <t>Answer references revised drawing/sketch; time recorded</t>
        </is>
      </c>
      <c r="F8" s="10" t="inlineStr">
        <is>
          <t>Y</t>
        </is>
      </c>
      <c r="G8" s="7" t="inlineStr">
        <is>
          <t>BBM-STD-98 K-SV-03</t>
        </is>
      </c>
      <c r="H8" s="7" t="inlineStr">
        <is>
          <t>ISO9001, OFF</t>
        </is>
      </c>
      <c r="I8" s="7" t="inlineStr">
        <is>
          <t>5</t>
        </is>
      </c>
      <c r="J8" s="7" t="n"/>
      <c r="K8" s="7" t="n"/>
    </row>
    <row r="9">
      <c r="A9" s="7" t="inlineStr">
        <is>
          <t>SV-NR-04</t>
        </is>
      </c>
      <c r="B9" s="7" t="inlineStr">
        <is>
          <t>Variations</t>
        </is>
      </c>
      <c r="C9" s="7" t="inlineStr">
        <is>
          <t>Site instructions and variations issued in writing within the consultant authority</t>
        </is>
      </c>
      <c r="D9" s="7" t="inlineStr">
        <is>
          <t>Check instruction register; variations on the office VO Template</t>
        </is>
      </c>
      <c r="E9" s="7" t="inlineStr">
        <is>
          <t>No verbal instruction; client approval where required</t>
        </is>
      </c>
      <c r="F9" s="10" t="inlineStr">
        <is>
          <t>Y</t>
        </is>
      </c>
      <c r="G9" s="7" t="inlineStr">
        <is>
          <t>BBM-STD-97 QP-09 §5</t>
        </is>
      </c>
      <c r="H9" s="7" t="inlineStr">
        <is>
          <t>AIACR, OFF</t>
        </is>
      </c>
      <c r="I9" s="7" t="inlineStr">
        <is>
          <t>5</t>
        </is>
      </c>
      <c r="J9" s="7" t="n"/>
      <c r="K9" s="7" t="n"/>
    </row>
    <row r="10">
      <c r="A10" s="7" t="inlineStr">
        <is>
          <t>SV-NR-05</t>
        </is>
      </c>
      <c r="B10" s="7" t="inlineStr">
        <is>
          <t>Design feedback</t>
        </is>
      </c>
      <c r="C10" s="7" t="inlineStr">
        <is>
          <t>Design errors found on site raised as office NCs and lessons learned</t>
        </is>
      </c>
      <c r="D10" s="7" t="inlineStr">
        <is>
          <t>Check office NC log</t>
        </is>
      </c>
      <c r="E10" s="7" t="inlineStr">
        <is>
          <t>Design-origin NCRs have an office NC with cause</t>
        </is>
      </c>
      <c r="F10" s="10" t="inlineStr">
        <is>
          <t>Y</t>
        </is>
      </c>
      <c r="G10" s="7" t="inlineStr">
        <is>
          <t>BBM-STD-97 QP-11</t>
        </is>
      </c>
      <c r="H10" s="7" t="inlineStr">
        <is>
          <t>FIDIC</t>
        </is>
      </c>
      <c r="I10" s="7" t="inlineStr">
        <is>
          <t>5</t>
        </is>
      </c>
      <c r="J10" s="7" t="n"/>
      <c r="K10" s="7" t="n"/>
    </row>
  </sheetData>
  <autoFilter ref="A5:K10"/>
  <conditionalFormatting sqref="J6:J10">
    <cfRule type="cellIs" priority="1" operator="equal" dxfId="0">
      <formula>"Pass"</formula>
    </cfRule>
    <cfRule type="cellIs" priority="2" operator="equal" dxfId="1">
      <formula>"Fail"</formula>
    </cfRule>
  </conditionalFormatting>
  <dataValidations count="1">
    <dataValidation sqref="J6:J10" showDropDown="0" showInputMessage="0" showErrorMessage="1" allowBlank="1" errorTitle="Result" error="Choose Pass, Fail or NA." type="list">
      <formula1>"Pass,Fail,NA"</formula1>
    </dataValidation>
  </dataValidation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9A7B45"/>
    <outlinePr summaryBelow="1" summaryRight="1"/>
    <pageSetUpPr fitToPage="1"/>
  </sheetPr>
  <dimension ref="A1:L1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6" customWidth="1" min="2" max="2"/>
    <col width="46" customWidth="1" min="3" max="3"/>
    <col width="44" customWidth="1" min="4" max="4"/>
    <col width="44" customWidth="1" min="5" max="5"/>
    <col width="10" customWidth="1" min="6" max="6"/>
    <col width="22" customWidth="1" min="7" max="7"/>
    <col width="16" customWidth="1" min="8" max="8"/>
    <col width="10" customWidth="1" min="9" max="9"/>
    <col width="10" customWidth="1" min="10" max="10"/>
    <col width="34" customWidth="1" min="11" max="11"/>
  </cols>
  <sheetData>
    <row r="1">
      <c r="A1" s="1" t="inlineStr">
        <is>
          <t>Completion</t>
        </is>
      </c>
    </row>
    <row r="2">
      <c r="A2" s="2" t="inlineStr">
        <is>
          <t>Snagging, commissioning, authority completion, certificate and handover.</t>
        </is>
      </c>
    </row>
    <row r="3">
      <c r="A3" s="8" t="inlineStr">
        <is>
          <t>Project code</t>
        </is>
      </c>
      <c r="B3" s="9" t="n"/>
      <c r="C3" s="8" t="inlineStr">
        <is>
          <t>Work package / zone</t>
        </is>
      </c>
      <c r="D3" s="9" t="n"/>
      <c r="E3" s="8" t="inlineStr">
        <is>
          <t>Inspection ref</t>
        </is>
      </c>
      <c r="F3" s="9" t="n"/>
      <c r="G3" s="8" t="inlineStr">
        <is>
          <t>RIBA stage</t>
        </is>
      </c>
      <c r="H3" s="9" t="n"/>
      <c r="I3" s="8" t="inlineStr">
        <is>
          <t>Inspector</t>
        </is>
      </c>
      <c r="J3" s="9" t="n"/>
      <c r="K3" s="8" t="inlineStr">
        <is>
          <t>Inspection date</t>
        </is>
      </c>
      <c r="L3" s="9" t="n"/>
    </row>
    <row r="5">
      <c r="A5" s="6" t="inlineStr">
        <is>
          <t>ID</t>
        </is>
      </c>
      <c r="B5" s="6" t="inlineStr">
        <is>
          <t>Section</t>
        </is>
      </c>
      <c r="C5" s="6" t="inlineStr">
        <is>
          <t>Check</t>
        </is>
      </c>
      <c r="D5" s="6" t="inlineStr">
        <is>
          <t>How to check (tool / manual)</t>
        </is>
      </c>
      <c r="E5" s="6" t="inlineStr">
        <is>
          <t>Pass criterion</t>
        </is>
      </c>
      <c r="F5" s="6" t="inlineStr">
        <is>
          <t>Mandatory</t>
        </is>
      </c>
      <c r="G5" s="6" t="inlineStr">
        <is>
          <t>BBM-STD clause</t>
        </is>
      </c>
      <c r="H5" s="6" t="inlineStr">
        <is>
          <t>Source standard</t>
        </is>
      </c>
      <c r="I5" s="6" t="inlineStr">
        <is>
          <t>Stage (RIBA)</t>
        </is>
      </c>
      <c r="J5" s="6" t="inlineStr">
        <is>
          <t>Result</t>
        </is>
      </c>
      <c r="K5" s="6" t="inlineStr">
        <is>
          <t>Comment</t>
        </is>
      </c>
    </row>
    <row r="6">
      <c r="A6" s="7" t="inlineStr">
        <is>
          <t>SV-CP-01</t>
        </is>
      </c>
      <c r="B6" s="7" t="inlineStr">
        <is>
          <t>Snagging</t>
        </is>
      </c>
      <c r="C6" s="7" t="inlineStr">
        <is>
          <t>Snag list issued and closed before practical completion</t>
        </is>
      </c>
      <c r="D6" s="7" t="inlineStr">
        <is>
          <t>Walk-through and snag register (office snagging list); Initial / Final Handing Over and Taking Over Certificate forms</t>
        </is>
      </c>
      <c r="E6" s="7" t="inlineStr">
        <is>
          <t>Open snags only those agreed in the handover certificate</t>
        </is>
      </c>
      <c r="F6" s="10" t="inlineStr">
        <is>
          <t>Y</t>
        </is>
      </c>
      <c r="G6" s="7" t="inlineStr">
        <is>
          <t>BBM-STD-97 QP-09 §7</t>
        </is>
      </c>
      <c r="H6" s="7" t="inlineStr">
        <is>
          <t>RIBA, OFF</t>
        </is>
      </c>
      <c r="I6" s="7" t="inlineStr">
        <is>
          <t>5-6</t>
        </is>
      </c>
      <c r="J6" s="7" t="n"/>
      <c r="K6" s="7" t="n"/>
    </row>
    <row r="7">
      <c r="A7" s="7" t="inlineStr">
        <is>
          <t>SV-CP-02</t>
        </is>
      </c>
      <c r="B7" s="7" t="inlineStr">
        <is>
          <t>Testing</t>
        </is>
      </c>
      <c r="C7" s="7" t="inlineStr">
        <is>
          <t>Testing and commissioning results reviewed and accepted</t>
        </is>
      </c>
      <c r="D7" s="7" t="inlineStr">
        <is>
          <t>Check commissioning reports</t>
        </is>
      </c>
      <c r="E7" s="7" t="inlineStr">
        <is>
          <t>All systems commissioned; seasonal commissioning planned if needed</t>
        </is>
      </c>
      <c r="F7" s="10" t="inlineStr">
        <is>
          <t>Y</t>
        </is>
      </c>
      <c r="G7" s="7" t="inlineStr">
        <is>
          <t>BBM-STD-97 QP-09 §7</t>
        </is>
      </c>
      <c r="H7" s="7" t="inlineStr">
        <is>
          <t>RIBA, SAFAT</t>
        </is>
      </c>
      <c r="I7" s="7" t="inlineStr">
        <is>
          <t>6</t>
        </is>
      </c>
      <c r="J7" s="7" t="n"/>
      <c r="K7" s="7" t="n"/>
    </row>
    <row r="8">
      <c r="A8" s="7" t="inlineStr">
        <is>
          <t>SV-CP-03</t>
        </is>
      </c>
      <c r="B8" s="7" t="inlineStr">
        <is>
          <t>Authority</t>
        </is>
      </c>
      <c r="C8" s="7" t="inlineStr">
        <is>
          <t>Authority completion inspections passed (DM/DMT, Civil Defence, utilities)</t>
        </is>
      </c>
      <c r="D8" s="7" t="inlineStr">
        <is>
          <t>Check certificates</t>
        </is>
      </c>
      <c r="E8" s="7" t="inlineStr">
        <is>
          <t>Certificates filed</t>
        </is>
      </c>
      <c r="F8" s="10" t="inlineStr">
        <is>
          <t>Y</t>
        </is>
      </c>
      <c r="G8" s="7" t="inlineStr">
        <is>
          <t>BBM-STD-97 QP-07</t>
        </is>
      </c>
      <c r="H8" s="7" t="inlineStr">
        <is>
          <t>DMAR275, DMBP</t>
        </is>
      </c>
      <c r="I8" s="7" t="inlineStr">
        <is>
          <t>6</t>
        </is>
      </c>
      <c r="J8" s="7" t="n"/>
      <c r="K8" s="7" t="n"/>
    </row>
    <row r="9">
      <c r="A9" s="7" t="inlineStr">
        <is>
          <t>SV-CP-04</t>
        </is>
      </c>
      <c r="B9" s="7" t="inlineStr">
        <is>
          <t>Certificate</t>
        </is>
      </c>
      <c r="C9" s="7" t="inlineStr">
        <is>
          <t>Consultant approval of the completion certificate given only when works conform to the permit and approved plans</t>
        </is>
      </c>
      <c r="D9" s="7" t="inlineStr">
        <is>
          <t>Check the approval record and outstanding NCRs</t>
        </is>
      </c>
      <c r="E9" s="7" t="inlineStr">
        <is>
          <t>No open NCR affecting conformity</t>
        </is>
      </c>
      <c r="F9" s="10" t="inlineStr">
        <is>
          <t>Y</t>
        </is>
      </c>
      <c r="G9" s="7" t="inlineStr">
        <is>
          <t>BBM-STD-97 QP-09 §7</t>
        </is>
      </c>
      <c r="H9" s="7" t="inlineStr">
        <is>
          <t>DMAR275, ART821</t>
        </is>
      </c>
      <c r="I9" s="7" t="inlineStr">
        <is>
          <t>6</t>
        </is>
      </c>
      <c r="J9" s="7" t="n"/>
      <c r="K9" s="7" t="n"/>
    </row>
    <row r="10">
      <c r="A10" s="7" t="inlineStr">
        <is>
          <t>SV-CP-05</t>
        </is>
      </c>
      <c r="B10" s="7" t="inlineStr">
        <is>
          <t>As-built</t>
        </is>
      </c>
      <c r="C10" s="7" t="inlineStr">
        <is>
          <t>As-built drawings, O&amp;M manuals and warranties received and reviewed</t>
        </is>
      </c>
      <c r="D10" s="7" t="inlineStr">
        <is>
          <t>Check handover register</t>
        </is>
      </c>
      <c r="E10" s="7" t="inlineStr">
        <is>
          <t>Complete set received and reviewed</t>
        </is>
      </c>
      <c r="F10" s="10" t="inlineStr">
        <is>
          <t>Y</t>
        </is>
      </c>
      <c r="G10" s="7" t="inlineStr">
        <is>
          <t>BBM-STD-75</t>
        </is>
      </c>
      <c r="H10" s="7" t="inlineStr">
        <is>
          <t>RIBA</t>
        </is>
      </c>
      <c r="I10" s="7" t="inlineStr">
        <is>
          <t>6</t>
        </is>
      </c>
      <c r="J10" s="7" t="n"/>
      <c r="K10" s="7" t="n"/>
    </row>
    <row r="11">
      <c r="A11" s="7" t="inlineStr">
        <is>
          <t>SV-CP-06</t>
        </is>
      </c>
      <c r="B11" s="7" t="inlineStr">
        <is>
          <t>Rating</t>
        </is>
      </c>
      <c r="C11" s="7" t="inlineStr">
        <is>
          <t>Green rating construction submission issued (Estidama construction rating / Sa'fa certificate)</t>
        </is>
      </c>
      <c r="D11" s="7" t="inlineStr">
        <is>
          <t>Check sustainability checklist</t>
        </is>
      </c>
      <c r="E11" s="7" t="inlineStr">
        <is>
          <t>Submission or certificate filed</t>
        </is>
      </c>
      <c r="F11" s="10" t="inlineStr">
        <is>
          <t>Y</t>
        </is>
      </c>
      <c r="G11" s="7" t="inlineStr">
        <is>
          <t>BBM-STD-97 QP-06</t>
        </is>
      </c>
      <c r="H11" s="7" t="inlineStr">
        <is>
          <t>PBRSC, AR154</t>
        </is>
      </c>
      <c r="I11" s="7" t="inlineStr">
        <is>
          <t>6</t>
        </is>
      </c>
      <c r="J11" s="7" t="n"/>
      <c r="K11" s="7" t="n"/>
    </row>
    <row r="12">
      <c r="A12" s="7" t="inlineStr">
        <is>
          <t>SV-CP-07</t>
        </is>
      </c>
      <c r="B12" s="7" t="inlineStr">
        <is>
          <t>Feedback</t>
        </is>
      </c>
      <c r="C12" s="7" t="inlineStr">
        <is>
          <t>Client feedback requested and project lessons workshop held</t>
        </is>
      </c>
      <c r="D12" s="7" t="inlineStr">
        <is>
          <t>Check feedback form and lessons log</t>
        </is>
      </c>
      <c r="E12" s="7" t="inlineStr">
        <is>
          <t>Feedback received or chased twice; lessons logged</t>
        </is>
      </c>
      <c r="F12" s="10" t="inlineStr">
        <is>
          <t>Y</t>
        </is>
      </c>
      <c r="G12" s="7" t="inlineStr">
        <is>
          <t>BBM-STD-97 QP-11; QP-12</t>
        </is>
      </c>
      <c r="H12" s="7" t="inlineStr">
        <is>
          <t>RIBA, FIDIC</t>
        </is>
      </c>
      <c r="I12" s="7" t="inlineStr">
        <is>
          <t>6</t>
        </is>
      </c>
      <c r="J12" s="7" t="n"/>
      <c r="K12" s="7" t="n"/>
    </row>
  </sheetData>
  <autoFilter ref="A5:K12"/>
  <conditionalFormatting sqref="J6:J12">
    <cfRule type="cellIs" priority="1" operator="equal" dxfId="0">
      <formula>"Pass"</formula>
    </cfRule>
    <cfRule type="cellIs" priority="2" operator="equal" dxfId="1">
      <formula>"Fail"</formula>
    </cfRule>
  </conditionalFormatting>
  <dataValidations count="1">
    <dataValidation sqref="J6:J12" showDropDown="0" showInputMessage="0" showErrorMessage="1" allowBlank="1" errorTitle="Result" error="Choose Pass, Fail or NA." type="list">
      <formula1>"Pass,Fail,NA"</formula1>
    </dataValidation>
  </dataValidations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tabColor rgb="009A7B45"/>
    <outlinePr summaryBelow="1" summaryRight="1"/>
    <pageSetUpPr/>
  </sheetPr>
  <dimension ref="A1:G19"/>
  <sheetViews>
    <sheetView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14" customWidth="1" min="3" max="3"/>
    <col width="40" customWidth="1" min="4" max="4"/>
    <col width="10" customWidth="1" min="5" max="5"/>
    <col width="12" customWidth="1" min="6" max="6"/>
    <col width="14" customWidth="1" min="7" max="7"/>
  </cols>
  <sheetData>
    <row r="1">
      <c r="A1" s="1" t="inlineStr">
        <is>
          <t>Sign-off</t>
        </is>
      </c>
    </row>
    <row r="2">
      <c r="A2" s="2" t="inlineStr">
        <is>
          <t>Results of every sheet, the status rule and the signatures for this check.</t>
        </is>
      </c>
    </row>
    <row r="4">
      <c r="A4" s="6" t="inlineStr">
        <is>
          <t>Sheet</t>
        </is>
      </c>
      <c r="B4" s="6" t="inlineStr">
        <is>
          <t>Checks</t>
        </is>
      </c>
      <c r="C4" s="6" t="inlineStr">
        <is>
          <t>Pass</t>
        </is>
      </c>
      <c r="D4" s="6" t="inlineStr">
        <is>
          <t>Fail</t>
        </is>
      </c>
      <c r="E4" s="6" t="inlineStr">
        <is>
          <t>NA</t>
        </is>
      </c>
      <c r="F4" s="6" t="inlineStr">
        <is>
          <t>Not checked</t>
        </is>
      </c>
      <c r="G4" s="6" t="inlineStr">
        <is>
          <t>Mandatory Fail</t>
        </is>
      </c>
    </row>
    <row r="5">
      <c r="A5" s="7" t="inlineStr">
        <is>
          <t>Mobilisation</t>
        </is>
      </c>
      <c r="B5" s="7">
        <f>ROWS('Mobilisation'!A6:A11)</f>
        <v/>
      </c>
      <c r="C5" s="7">
        <f>COUNTIF('Mobilisation'!J6:J11,"Pass")</f>
        <v/>
      </c>
      <c r="D5" s="7">
        <f>COUNTIF('Mobilisation'!J6:J11,"Fail")</f>
        <v/>
      </c>
      <c r="E5" s="7">
        <f>COUNTIF('Mobilisation'!J6:J11,"NA")</f>
        <v/>
      </c>
      <c r="F5" s="7">
        <f>B5-C5-D5-E5</f>
        <v/>
      </c>
      <c r="G5" s="7">
        <f>COUNTIFS('Mobilisation'!F6:F11,"Y",'Mobilisation'!J6:J11,"Fail")</f>
        <v/>
      </c>
    </row>
    <row r="6">
      <c r="A6" s="7" t="inlineStr">
        <is>
          <t>Submittals</t>
        </is>
      </c>
      <c r="B6" s="7">
        <f>ROWS('Submittals'!A6:A11)</f>
        <v/>
      </c>
      <c r="C6" s="7">
        <f>COUNTIF('Submittals'!J6:J11,"Pass")</f>
        <v/>
      </c>
      <c r="D6" s="7">
        <f>COUNTIF('Submittals'!J6:J11,"Fail")</f>
        <v/>
      </c>
      <c r="E6" s="7">
        <f>COUNTIF('Submittals'!J6:J11,"NA")</f>
        <v/>
      </c>
      <c r="F6" s="7">
        <f>B6-C6-D6-E6</f>
        <v/>
      </c>
      <c r="G6" s="7">
        <f>COUNTIFS('Submittals'!F6:F11,"Y",'Submittals'!J6:J11,"Fail")</f>
        <v/>
      </c>
    </row>
    <row r="7">
      <c r="A7" s="7" t="inlineStr">
        <is>
          <t>Inspections</t>
        </is>
      </c>
      <c r="B7" s="7">
        <f>ROWS('Inspections'!A6:A15)</f>
        <v/>
      </c>
      <c r="C7" s="7">
        <f>COUNTIF('Inspections'!J6:J15,"Pass")</f>
        <v/>
      </c>
      <c r="D7" s="7">
        <f>COUNTIF('Inspections'!J6:J15,"Fail")</f>
        <v/>
      </c>
      <c r="E7" s="7">
        <f>COUNTIF('Inspections'!J6:J15,"NA")</f>
        <v/>
      </c>
      <c r="F7" s="7">
        <f>B7-C7-D7-E7</f>
        <v/>
      </c>
      <c r="G7" s="7">
        <f>COUNTIFS('Inspections'!F6:F15,"Y",'Inspections'!J6:J15,"Fail")</f>
        <v/>
      </c>
    </row>
    <row r="8">
      <c r="A8" s="7" t="inlineStr">
        <is>
          <t>NCR and RFI</t>
        </is>
      </c>
      <c r="B8" s="7">
        <f>ROWS('NCR and RFI'!A6:A10)</f>
        <v/>
      </c>
      <c r="C8" s="7">
        <f>COUNTIF('NCR and RFI'!J6:J10,"Pass")</f>
        <v/>
      </c>
      <c r="D8" s="7">
        <f>COUNTIF('NCR and RFI'!J6:J10,"Fail")</f>
        <v/>
      </c>
      <c r="E8" s="7">
        <f>COUNTIF('NCR and RFI'!J6:J10,"NA")</f>
        <v/>
      </c>
      <c r="F8" s="7">
        <f>B8-C8-D8-E8</f>
        <v/>
      </c>
      <c r="G8" s="7">
        <f>COUNTIFS('NCR and RFI'!F6:F10,"Y",'NCR and RFI'!J6:J10,"Fail")</f>
        <v/>
      </c>
    </row>
    <row r="9">
      <c r="A9" s="7" t="inlineStr">
        <is>
          <t>Completion</t>
        </is>
      </c>
      <c r="B9" s="7">
        <f>ROWS('Completion'!A6:A12)</f>
        <v/>
      </c>
      <c r="C9" s="7">
        <f>COUNTIF('Completion'!J6:J12,"Pass")</f>
        <v/>
      </c>
      <c r="D9" s="7">
        <f>COUNTIF('Completion'!J6:J12,"Fail")</f>
        <v/>
      </c>
      <c r="E9" s="7">
        <f>COUNTIF('Completion'!J6:J12,"NA")</f>
        <v/>
      </c>
      <c r="F9" s="7">
        <f>B9-C9-D9-E9</f>
        <v/>
      </c>
      <c r="G9" s="7">
        <f>COUNTIFS('Completion'!F6:F12,"Y",'Completion'!J6:J12,"Fail")</f>
        <v/>
      </c>
    </row>
    <row r="10">
      <c r="A10" s="12" t="inlineStr">
        <is>
          <t>Total</t>
        </is>
      </c>
      <c r="B10" s="12">
        <f>SUM(B5:B9)</f>
        <v/>
      </c>
      <c r="C10" s="12">
        <f>SUM(C5:C9)</f>
        <v/>
      </c>
      <c r="D10" s="12">
        <f>SUM(D5:D9)</f>
        <v/>
      </c>
      <c r="E10" s="12">
        <f>SUM(E5:E9)</f>
        <v/>
      </c>
      <c r="F10" s="12">
        <f>SUM(F5:F9)</f>
        <v/>
      </c>
      <c r="G10" s="12">
        <f>SUM(G5:G9)</f>
        <v/>
      </c>
    </row>
    <row r="12">
      <c r="A12" s="8" t="inlineStr">
        <is>
          <t>Rule</t>
        </is>
      </c>
      <c r="B12" s="13" t="inlineStr">
        <is>
          <t>Mark sheets that do not apply NA with a reason in Comment. Any mandatory Fail is a nonconformity (BBM-STD-97 QP-11): it holds the issue, submission or decision until corrected and re-checked. No count or score overrides it.</t>
        </is>
      </c>
    </row>
    <row r="13">
      <c r="A13" s="8" t="inlineStr">
        <is>
          <t>Status</t>
        </is>
      </c>
      <c r="B13" s="3">
        <f>IF(G10&gt;0,"HOLD: mandatory fail",IF(F10&gt;0,"INCOMPLETE: checks not done","READY for approval"))</f>
        <v/>
      </c>
    </row>
    <row r="15">
      <c r="A15" s="6" t="inlineStr">
        <is>
          <t>Role</t>
        </is>
      </c>
      <c r="B15" s="6" t="inlineStr">
        <is>
          <t>Name</t>
        </is>
      </c>
      <c r="C15" s="6" t="inlineStr">
        <is>
          <t>Date</t>
        </is>
      </c>
      <c r="D15" s="6" t="inlineStr">
        <is>
          <t>Decision / note</t>
        </is>
      </c>
    </row>
    <row r="16">
      <c r="A16" s="7" t="inlineStr">
        <is>
          <t>Prepared by</t>
        </is>
      </c>
      <c r="B16" s="7" t="n"/>
      <c r="C16" s="7" t="n"/>
      <c r="D16" s="7" t="n"/>
    </row>
    <row r="17">
      <c r="A17" s="7" t="inlineStr">
        <is>
          <t>Checked by (independent of the work)</t>
        </is>
      </c>
      <c r="B17" s="7" t="n"/>
      <c r="C17" s="7" t="n"/>
      <c r="D17" s="7" t="n"/>
    </row>
    <row r="18">
      <c r="A18" s="7" t="inlineStr">
        <is>
          <t>QA/QC lead</t>
        </is>
      </c>
      <c r="B18" s="7" t="n"/>
      <c r="C18" s="7" t="n"/>
      <c r="D18" s="7" t="n"/>
    </row>
    <row r="19">
      <c r="A19" s="7" t="inlineStr">
        <is>
          <t>Approved by (discipline lead / project director)</t>
        </is>
      </c>
      <c r="B19" s="7" t="n"/>
      <c r="C19" s="7" t="n"/>
      <c r="D19" s="7" t="n"/>
    </row>
  </sheetData>
  <dataValidations count="1">
    <dataValidation sqref="D16:D19" showDropDown="0" showInputMessage="0" showErrorMessage="0" allowBlank="1" type="list">
      <formula1>"A - Accepted,B - Accepted with comments,C - Rejected"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BABOOM BIM team</dc:creator>
  <dc:title xmlns:dc="http://purl.org/dc/elements/1.1/">BBM-STD-97 Site supervision and inspection checklist V1.0</dc:title>
  <dcterms:created xmlns:dcterms="http://purl.org/dc/terms/" xmlns:xsi="http://www.w3.org/2001/XMLSchema-instance" xsi:type="dcterms:W3CDTF">2026-11-05T13:57:39Z</dcterms:created>
  <dcterms:modified xmlns:dcterms="http://purl.org/dc/terms/" xmlns:xsi="http://www.w3.org/2001/XMLSchema-instance" xsi:type="dcterms:W3CDTF">2026-11-05T13:57:39Z</dcterms:modified>
</cp:coreProperties>
</file>