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Transmittals" sheetId="3" state="visible" r:id="rId3"/>
    <sheet xmlns:r="http://schemas.openxmlformats.org/officeDocument/2006/relationships" name="Incoming" sheetId="4" state="visible" r:id="rId4"/>
    <sheet xmlns:r="http://schemas.openxmlformats.org/officeDocument/2006/relationships" name="Records" sheetId="5" state="visible" r:id="rId5"/>
    <sheet xmlns:r="http://schemas.openxmlformats.org/officeDocument/2006/relationships" name="Sign-off" sheetId="6" state="visible" r:id="rId6"/>
  </sheets>
  <definedNames>
    <definedName name="_xlnm._FilterDatabase" localSheetId="1" hidden="1">'Register'!$A$5:$K$11</definedName>
    <definedName name="_xlnm.Print_Titles" localSheetId="1">'Register'!$5:$5</definedName>
    <definedName name="_xlnm._FilterDatabase" localSheetId="2" hidden="1">'Transmittals'!$A$5:$K$10</definedName>
    <definedName name="_xlnm.Print_Titles" localSheetId="2">'Transmittals'!$5:$5</definedName>
    <definedName name="_xlnm._FilterDatabase" localSheetId="3" hidden="1">'Incoming'!$A$5:$K$9</definedName>
    <definedName name="_xlnm.Print_Titles" localSheetId="3">'Incoming'!$5:$5</definedName>
    <definedName name="_xlnm._FilterDatabase" localSheetId="4" hidden="1">'Records'!$A$5:$K$8</definedName>
    <definedName name="_xlnm.Print_Titles" localSheetId="4">'Records'!$5:$5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Document control checklist V1.0</t>
        </is>
      </c>
    </row>
    <row r="2">
      <c r="A2" s="2" t="inlineStr">
        <is>
          <t>Register, naming and revisions, transmittals, incoming information and correspondence, records and closeout (BBM-STD-97 QP-10). Container metadata checks stay in the BIM checklist.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Register</t>
        </is>
      </c>
      <c r="B19" s="7" t="inlineStr">
        <is>
          <t>DC-RG</t>
        </is>
      </c>
      <c r="C19" s="7" t="n">
        <v>6</v>
      </c>
      <c r="D19" s="7" t="n">
        <v>5</v>
      </c>
      <c r="E19" s="7" t="inlineStr">
        <is>
          <t>Document register, naming, revisions, superseded documents, templates, access.</t>
        </is>
      </c>
    </row>
    <row r="20">
      <c r="A20" s="7" t="inlineStr">
        <is>
          <t>Transmittals</t>
        </is>
      </c>
      <c r="B20" s="7" t="inlineStr">
        <is>
          <t>DC-TM</t>
        </is>
      </c>
      <c r="C20" s="7" t="n">
        <v>5</v>
      </c>
      <c r="D20" s="7" t="n">
        <v>4</v>
      </c>
      <c r="E20" s="7" t="inlineStr">
        <is>
          <t>Outgoing issues.</t>
        </is>
      </c>
    </row>
    <row r="21">
      <c r="A21" s="7" t="inlineStr">
        <is>
          <t>Incoming</t>
        </is>
      </c>
      <c r="B21" s="7" t="inlineStr">
        <is>
          <t>DC-IC</t>
        </is>
      </c>
      <c r="C21" s="7" t="n">
        <v>4</v>
      </c>
      <c r="D21" s="7" t="n">
        <v>4</v>
      </c>
      <c r="E21" s="7" t="inlineStr">
        <is>
          <t>Incoming information, correspondence, minutes and client property.</t>
        </is>
      </c>
    </row>
    <row r="22">
      <c r="A22" s="7" t="inlineStr">
        <is>
          <t>Records</t>
        </is>
      </c>
      <c r="B22" s="7" t="inlineStr">
        <is>
          <t>DC-RC</t>
        </is>
      </c>
      <c r="C22" s="7" t="n">
        <v>3</v>
      </c>
      <c r="D22" s="7" t="n">
        <v>3</v>
      </c>
      <c r="E22" s="7" t="inlineStr">
        <is>
          <t>Retention, backup and project closeout.</t>
        </is>
      </c>
    </row>
    <row r="24">
      <c r="A24" s="5" t="inlineStr">
        <is>
          <t>Source standards (primary sources, read 2026-11-04; edition register BBM-STD-51 §3)</t>
        </is>
      </c>
    </row>
    <row r="25">
      <c r="A25" s="6" t="inlineStr">
        <is>
          <t>Code</t>
        </is>
      </c>
      <c r="B25" s="6" t="inlineStr">
        <is>
          <t>Source</t>
        </is>
      </c>
      <c r="C25" s="6" t="inlineStr">
        <is>
          <t>Where</t>
        </is>
      </c>
    </row>
    <row r="26">
      <c r="A26" s="7" t="inlineStr">
        <is>
          <t>ART821</t>
        </is>
      </c>
      <c r="B26" s="7" t="inlineStr">
        <is>
          <t>UAE Civil Transactions Law, Federal Decree-Law 25 of 2025 Art. 821 (Art. 880 of the 1985 law for contracts before 1 June 2026): ten-year joint liability of the supervising engineer and contractor (cannot be excluded, Art. 823); professional indemnity needed for classification</t>
        </is>
      </c>
      <c r="C26" s="7" t="inlineStr">
        <is>
          <t>https://uaelegislation.gov.ae/en/legislations/4011?keyword=Article%20(821)</t>
        </is>
      </c>
    </row>
    <row r="27">
      <c r="A27" s="7" t="inlineStr">
        <is>
          <t>BABOOM</t>
        </is>
      </c>
      <c r="B27" s="7" t="inlineStr">
        <is>
          <t>Office standards BBM-STD-xx (04-DOCUMENTS) and BBM-STD-96/97/98 (QMS)</t>
        </is>
      </c>
      <c r="C27" s="7" t="inlineStr">
        <is>
          <t>04-DOCUMENTS</t>
        </is>
      </c>
    </row>
    <row r="28">
      <c r="A28" s="7" t="inlineStr">
        <is>
          <t>BIMCL</t>
        </is>
      </c>
      <c r="B28" s="7" t="inlineStr">
        <is>
          <t>Office BIM QA/QC checklist BBM-STD-68-CHECKLIST V1.0 (07-QA-QC/01-BIM): models, containers, drawings, IDS, authority BIM. Linked, not repeated</t>
        </is>
      </c>
      <c r="C28" s="7" t="inlineStr">
        <is>
          <t>07-QA-QC/01-BIM/BBM-STD-68-CHECKLIST-V1.0.xlsx</t>
        </is>
      </c>
    </row>
    <row r="29">
      <c r="A29" s="7" t="inlineStr">
        <is>
          <t>ISO19650</t>
        </is>
      </c>
      <c r="B29" s="7" t="inlineStr">
        <is>
          <t>ISO 19650-2:2018 cl. 5.1-5.8 (appointment, information delivery, 5.6.3 check, 5.6.4 review, 5.7 acceptance)</t>
        </is>
      </c>
      <c r="C29" s="7" t="inlineStr">
        <is>
          <t>https://www.iso.org/standard/68080.html</t>
        </is>
      </c>
    </row>
    <row r="30">
      <c r="A30" s="7" t="inlineStr">
        <is>
          <t>ISO9001</t>
        </is>
      </c>
      <c r="B30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30" s="7" t="inlineStr">
        <is>
          <t>https://www.iso.org/standard/9001</t>
        </is>
      </c>
    </row>
    <row r="31">
      <c r="A31" s="7" t="inlineStr">
        <is>
          <t>LEG</t>
        </is>
      </c>
      <c r="B31" s="7" t="inlineStr">
        <is>
          <t>Office legacy document checklist BBM-QC-AR-00 (cover, index, title block, concept checks)</t>
        </is>
      </c>
      <c r="C31" s="7" t="inlineStr">
        <is>
          <t>07-QA-QC/98-ARCHIVE/BBM-QC-AR-00.xlsx</t>
        </is>
      </c>
    </row>
    <row r="32">
      <c r="A32" s="7" t="inlineStr">
        <is>
          <t>OFF</t>
        </is>
      </c>
      <c r="B32" s="7" t="inlineStr">
        <is>
          <t>Office forms in use (reused, not re-invented): BABOOM control forms for the engineering site supervision (Oct 2021), Project Transmittal, RFI form, Site Observation Report, VO template, snagging list; UPDATED SPECIFICATIONS MASTERLIST</t>
        </is>
      </c>
      <c r="C32" s="7" t="inlineStr">
        <is>
          <t>\\BABOOM\specification\03 Specs. Files\Project Submittals\Template ; \\BABOOM\specification\01 Library\Specification Checklist (to move into 01-TEMPLATES\04.DOCUMENT-CONTROL after owner OK, survey 2026-11-04)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Register</t>
        </is>
      </c>
    </row>
    <row r="2">
      <c r="A2" s="2" t="inlineStr">
        <is>
          <t>Document register, naming, revisions, superseded documents, templates, access.</t>
        </is>
      </c>
    </row>
    <row r="3">
      <c r="A3" s="8" t="inlineStr">
        <is>
          <t>Project code</t>
        </is>
      </c>
      <c r="B3" s="9" t="n"/>
      <c r="C3" s="8" t="inlineStr">
        <is>
          <t>Register revision</t>
        </is>
      </c>
      <c r="D3" s="9" t="n"/>
      <c r="E3" s="8" t="inlineStr">
        <is>
          <t>Period</t>
        </is>
      </c>
      <c r="F3" s="9" t="n"/>
      <c r="G3" s="8" t="inlineStr">
        <is>
          <t>RIBA stage</t>
        </is>
      </c>
      <c r="H3" s="9" t="n"/>
      <c r="I3" s="8" t="inlineStr">
        <is>
          <t>Document controller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DC-RG-01</t>
        </is>
      </c>
      <c r="B6" s="7" t="inlineStr">
        <is>
          <t>Register</t>
        </is>
      </c>
      <c r="C6" s="7" t="inlineStr">
        <is>
          <t>Document register lists every controlled document with number, title, revision, status, date</t>
        </is>
      </c>
      <c r="D6" s="7" t="inlineStr">
        <is>
          <t>Compare register with the CDE folder</t>
        </is>
      </c>
      <c r="E6" s="7" t="inlineStr">
        <is>
          <t>Register and CDE agree 100%</t>
        </is>
      </c>
      <c r="F6" s="10" t="inlineStr">
        <is>
          <t>Y</t>
        </is>
      </c>
      <c r="G6" s="7" t="inlineStr">
        <is>
          <t>BBM-STD-97 QP-10 §3</t>
        </is>
      </c>
      <c r="H6" s="7" t="inlineStr">
        <is>
          <t>ISO19650, ISO9001</t>
        </is>
      </c>
      <c r="I6" s="7" t="inlineStr">
        <is>
          <t>All</t>
        </is>
      </c>
      <c r="J6" s="7" t="n"/>
      <c r="K6" s="7" t="n"/>
    </row>
    <row r="7">
      <c r="A7" s="7" t="inlineStr">
        <is>
          <t>DC-RG-02</t>
        </is>
      </c>
      <c r="B7" s="7" t="inlineStr">
        <is>
          <t>Naming</t>
        </is>
      </c>
      <c r="C7" s="7" t="inlineStr">
        <is>
          <t>File names follow the 8-token identity and BBM-STD-93 codes</t>
        </is>
      </c>
      <c r="D7" s="7" t="inlineStr">
        <is>
          <t>Run the naming regex check</t>
        </is>
      </c>
      <c r="E7" s="7" t="inlineStr">
        <is>
          <t>100% pass</t>
        </is>
      </c>
      <c r="F7" s="10" t="inlineStr">
        <is>
          <t>Y</t>
        </is>
      </c>
      <c r="G7" s="7" t="inlineStr">
        <is>
          <t>BBM-STD-93 §2; Manual §12.3</t>
        </is>
      </c>
      <c r="H7" s="7" t="inlineStr">
        <is>
          <t>ISO19650, BIMCL</t>
        </is>
      </c>
      <c r="I7" s="7" t="inlineStr">
        <is>
          <t>All</t>
        </is>
      </c>
      <c r="J7" s="7" t="n"/>
      <c r="K7" s="7" t="n"/>
    </row>
    <row r="8">
      <c r="A8" s="7" t="inlineStr">
        <is>
          <t>DC-RG-03</t>
        </is>
      </c>
      <c r="B8" s="7" t="inlineStr">
        <is>
          <t>Revision</t>
        </is>
      </c>
      <c r="C8" s="7" t="inlineStr">
        <is>
          <t>Revision and suitability/status codes used per the code dictionary</t>
        </is>
      </c>
      <c r="D8" s="7" t="inlineStr">
        <is>
          <t>Sample 20 documents</t>
        </is>
      </c>
      <c r="E8" s="7" t="inlineStr">
        <is>
          <t>Codes valid; WIP revisions not issued</t>
        </is>
      </c>
      <c r="F8" s="10" t="inlineStr">
        <is>
          <t>Y</t>
        </is>
      </c>
      <c r="G8" s="7" t="inlineStr">
        <is>
          <t>BBM-STD-93 §3-4</t>
        </is>
      </c>
      <c r="H8" s="7" t="inlineStr">
        <is>
          <t>ISO19650</t>
        </is>
      </c>
      <c r="I8" s="7" t="inlineStr">
        <is>
          <t>All</t>
        </is>
      </c>
      <c r="J8" s="7" t="n"/>
      <c r="K8" s="7" t="n"/>
    </row>
    <row r="9">
      <c r="A9" s="7" t="inlineStr">
        <is>
          <t>DC-RG-04</t>
        </is>
      </c>
      <c r="B9" s="7" t="inlineStr">
        <is>
          <t>Superseded</t>
        </is>
      </c>
      <c r="C9" s="7" t="inlineStr">
        <is>
          <t>Superseded documents withdrawn from use and archived, never deleted</t>
        </is>
      </c>
      <c r="D9" s="7" t="inlineStr">
        <is>
          <t>Check archive and site/office sets</t>
        </is>
      </c>
      <c r="E9" s="7" t="inlineStr">
        <is>
          <t>Superseded copies only in 98-ARCHIVE / ARCHIVED state</t>
        </is>
      </c>
      <c r="F9" s="10" t="inlineStr">
        <is>
          <t>Y</t>
        </is>
      </c>
      <c r="G9" s="7" t="inlineStr">
        <is>
          <t>BBM-STD-76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DC-RG-05</t>
        </is>
      </c>
      <c r="B10" s="7" t="inlineStr">
        <is>
          <t>Templates</t>
        </is>
      </c>
      <c r="C10" s="7" t="inlineStr">
        <is>
          <t>Documents use current office templates (title block, report, letter)</t>
        </is>
      </c>
      <c r="D10" s="7" t="inlineStr">
        <is>
          <t>Visual check against BBM-STD-95 and BBM-STD-65</t>
        </is>
      </c>
      <c r="E10" s="7" t="inlineStr">
        <is>
          <t>Current template and logo</t>
        </is>
      </c>
      <c r="F10" s="11" t="inlineStr">
        <is>
          <t>N</t>
        </is>
      </c>
      <c r="G10" s="7" t="inlineStr">
        <is>
          <t>BBM-STD-95</t>
        </is>
      </c>
      <c r="H10" s="7" t="inlineStr">
        <is>
          <t>BABOOM, LEG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DC-RG-06</t>
        </is>
      </c>
      <c r="B11" s="7" t="inlineStr">
        <is>
          <t>Access</t>
        </is>
      </c>
      <c r="C11" s="7" t="inlineStr">
        <is>
          <t>Access rights per role and sensitivity (client data, security information)</t>
        </is>
      </c>
      <c r="D11" s="7" t="inlineStr">
        <is>
          <t>Check CDE permissions</t>
        </is>
      </c>
      <c r="E11" s="7" t="inlineStr">
        <is>
          <t>Least privilege; security-sensitive folders restricted</t>
        </is>
      </c>
      <c r="F11" s="10" t="inlineStr">
        <is>
          <t>Y</t>
        </is>
      </c>
      <c r="G11" s="7" t="inlineStr">
        <is>
          <t>BBM-STD-87</t>
        </is>
      </c>
      <c r="H11" s="7" t="inlineStr">
        <is>
          <t>ISO19650</t>
        </is>
      </c>
      <c r="I11" s="7" t="inlineStr">
        <is>
          <t>All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Transmittals</t>
        </is>
      </c>
    </row>
    <row r="2">
      <c r="A2" s="2" t="inlineStr">
        <is>
          <t>Outgoing issues.</t>
        </is>
      </c>
    </row>
    <row r="3">
      <c r="A3" s="8" t="inlineStr">
        <is>
          <t>Project code</t>
        </is>
      </c>
      <c r="B3" s="9" t="n"/>
      <c r="C3" s="8" t="inlineStr">
        <is>
          <t>Register revision</t>
        </is>
      </c>
      <c r="D3" s="9" t="n"/>
      <c r="E3" s="8" t="inlineStr">
        <is>
          <t>Period</t>
        </is>
      </c>
      <c r="F3" s="9" t="n"/>
      <c r="G3" s="8" t="inlineStr">
        <is>
          <t>RIBA stage</t>
        </is>
      </c>
      <c r="H3" s="9" t="n"/>
      <c r="I3" s="8" t="inlineStr">
        <is>
          <t>Document controller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DC-TM-01</t>
        </is>
      </c>
      <c r="B6" s="7" t="inlineStr">
        <is>
          <t>Transmittal</t>
        </is>
      </c>
      <c r="C6" s="7" t="inlineStr">
        <is>
          <t>Every issue carries a transmittal: recipients, documents, revisions, purpose/suitability, date</t>
        </is>
      </c>
      <c r="D6" s="7" t="inlineStr">
        <is>
          <t>Check transmittal (office Project Transmittal form) against the issued files</t>
        </is>
      </c>
      <c r="E6" s="7" t="inlineStr">
        <is>
          <t>Transmittal lists exactly what was sent</t>
        </is>
      </c>
      <c r="F6" s="10" t="inlineStr">
        <is>
          <t>Y</t>
        </is>
      </c>
      <c r="G6" s="7" t="inlineStr">
        <is>
          <t>BBM-STD-97 QP-10 §4</t>
        </is>
      </c>
      <c r="H6" s="7" t="inlineStr">
        <is>
          <t>ISO19650, OFF</t>
        </is>
      </c>
      <c r="I6" s="7" t="inlineStr">
        <is>
          <t>All</t>
        </is>
      </c>
      <c r="J6" s="7" t="n"/>
      <c r="K6" s="7" t="n"/>
    </row>
    <row r="7">
      <c r="A7" s="7" t="inlineStr">
        <is>
          <t>DC-TM-02</t>
        </is>
      </c>
      <c r="B7" s="7" t="inlineStr">
        <is>
          <t>Approval</t>
        </is>
      </c>
      <c r="C7" s="7" t="inlineStr">
        <is>
          <t>Issue approved by the discipline lead after review (approval to share/publish)</t>
        </is>
      </c>
      <c r="D7" s="7" t="inlineStr">
        <is>
          <t>Check the approval record</t>
        </is>
      </c>
      <c r="E7" s="7" t="inlineStr">
        <is>
          <t>Approver recorded before sending</t>
        </is>
      </c>
      <c r="F7" s="10" t="inlineStr">
        <is>
          <t>Y</t>
        </is>
      </c>
      <c r="G7" s="7" t="inlineStr">
        <is>
          <t>BBM-STD-55 §3; BBM-STD-68</t>
        </is>
      </c>
      <c r="H7" s="7" t="inlineStr">
        <is>
          <t>ISO19650</t>
        </is>
      </c>
      <c r="I7" s="7" t="inlineStr">
        <is>
          <t>All</t>
        </is>
      </c>
      <c r="J7" s="7" t="n"/>
      <c r="K7" s="7" t="n"/>
    </row>
    <row r="8">
      <c r="A8" s="7" t="inlineStr">
        <is>
          <t>DC-TM-03</t>
        </is>
      </c>
      <c r="B8" s="7" t="inlineStr">
        <is>
          <t>Distribution</t>
        </is>
      </c>
      <c r="C8" s="7" t="inlineStr">
        <is>
          <t>Distribution matrix followed (who receives what at each stage)</t>
        </is>
      </c>
      <c r="D8" s="7" t="inlineStr">
        <is>
          <t>Compare transmittal recipients with the matrix</t>
        </is>
      </c>
      <c r="E8" s="7" t="inlineStr">
        <is>
          <t>No recipient missing; no unauthorised recipient</t>
        </is>
      </c>
      <c r="F8" s="10" t="inlineStr">
        <is>
          <t>Y</t>
        </is>
      </c>
      <c r="G8" s="7" t="inlineStr">
        <is>
          <t>BBM-STD-97 QP-10 §4</t>
        </is>
      </c>
      <c r="H8" s="7" t="inlineStr">
        <is>
          <t>ISO19650</t>
        </is>
      </c>
      <c r="I8" s="7" t="inlineStr">
        <is>
          <t>All</t>
        </is>
      </c>
      <c r="J8" s="7" t="n"/>
      <c r="K8" s="7" t="n"/>
    </row>
    <row r="9">
      <c r="A9" s="7" t="inlineStr">
        <is>
          <t>DC-TM-04</t>
        </is>
      </c>
      <c r="B9" s="7" t="inlineStr">
        <is>
          <t>Acknowledgement</t>
        </is>
      </c>
      <c r="C9" s="7" t="inlineStr">
        <is>
          <t>Receipt acknowledged or chased</t>
        </is>
      </c>
      <c r="D9" s="7" t="inlineStr">
        <is>
          <t>Check acknowledgement field</t>
        </is>
      </c>
      <c r="E9" s="7" t="inlineStr">
        <is>
          <t>Acknowledged within 5 working days or chased</t>
        </is>
      </c>
      <c r="F9" s="11" t="inlineStr">
        <is>
          <t>N</t>
        </is>
      </c>
      <c r="G9" s="7" t="inlineStr">
        <is>
          <t>BBM-STD-97 QP-10 §4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DC-TM-05</t>
        </is>
      </c>
      <c r="B10" s="7" t="inlineStr">
        <is>
          <t>Record</t>
        </is>
      </c>
      <c r="C10" s="7" t="inlineStr">
        <is>
          <t>Issued set kept as an immutable record (PDF + transmittal + hash)</t>
        </is>
      </c>
      <c r="D10" s="7" t="inlineStr">
        <is>
          <t>Check the published/archive record</t>
        </is>
      </c>
      <c r="E10" s="7" t="inlineStr">
        <is>
          <t>Issued set retrievable and unchanged</t>
        </is>
      </c>
      <c r="F10" s="10" t="inlineStr">
        <is>
          <t>Y</t>
        </is>
      </c>
      <c r="G10" s="7" t="inlineStr">
        <is>
          <t>BBM-STD-76 §2</t>
        </is>
      </c>
      <c r="H10" s="7" t="inlineStr">
        <is>
          <t>ISO19650</t>
        </is>
      </c>
      <c r="I10" s="7" t="inlineStr">
        <is>
          <t>All</t>
        </is>
      </c>
      <c r="J10" s="7" t="n"/>
      <c r="K10" s="7" t="n"/>
    </row>
  </sheetData>
  <autoFilter ref="A5:K10"/>
  <conditionalFormatting sqref="J6:J1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Incoming</t>
        </is>
      </c>
    </row>
    <row r="2">
      <c r="A2" s="2" t="inlineStr">
        <is>
          <t>Incoming information, correspondence, minutes and client property.</t>
        </is>
      </c>
    </row>
    <row r="3">
      <c r="A3" s="8" t="inlineStr">
        <is>
          <t>Project code</t>
        </is>
      </c>
      <c r="B3" s="9" t="n"/>
      <c r="C3" s="8" t="inlineStr">
        <is>
          <t>Register revision</t>
        </is>
      </c>
      <c r="D3" s="9" t="n"/>
      <c r="E3" s="8" t="inlineStr">
        <is>
          <t>Period</t>
        </is>
      </c>
      <c r="F3" s="9" t="n"/>
      <c r="G3" s="8" t="inlineStr">
        <is>
          <t>RIBA stage</t>
        </is>
      </c>
      <c r="H3" s="9" t="n"/>
      <c r="I3" s="8" t="inlineStr">
        <is>
          <t>Document controller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DC-IC-01</t>
        </is>
      </c>
      <c r="B6" s="7" t="inlineStr">
        <is>
          <t>Incoming</t>
        </is>
      </c>
      <c r="C6" s="7" t="inlineStr">
        <is>
          <t>Incoming documents logged on receipt with date, sender, revision and action owner</t>
        </is>
      </c>
      <c r="D6" s="7" t="inlineStr">
        <is>
          <t>Check incoming register</t>
        </is>
      </c>
      <c r="E6" s="7" t="inlineStr">
        <is>
          <t>Every incoming item logged within 1 working day</t>
        </is>
      </c>
      <c r="F6" s="10" t="inlineStr">
        <is>
          <t>Y</t>
        </is>
      </c>
      <c r="G6" s="7" t="inlineStr">
        <is>
          <t>BBM-STD-97 QP-10 §5</t>
        </is>
      </c>
      <c r="H6" s="7" t="inlineStr">
        <is>
          <t>ISO9001</t>
        </is>
      </c>
      <c r="I6" s="7" t="inlineStr">
        <is>
          <t>All</t>
        </is>
      </c>
      <c r="J6" s="7" t="n"/>
      <c r="K6" s="7" t="n"/>
    </row>
    <row r="7">
      <c r="A7" s="7" t="inlineStr">
        <is>
          <t>DC-IC-02</t>
        </is>
      </c>
      <c r="B7" s="7" t="inlineStr">
        <is>
          <t>Incoming</t>
        </is>
      </c>
      <c r="C7" s="7" t="inlineStr">
        <is>
          <t>Incoming information checked for revision and suitability before use</t>
        </is>
      </c>
      <c r="D7" s="7" t="inlineStr">
        <is>
          <t>Check the receiving review</t>
        </is>
      </c>
      <c r="E7" s="7" t="inlineStr">
        <is>
          <t>Received container checked (5.6.3-style) before use</t>
        </is>
      </c>
      <c r="F7" s="10" t="inlineStr">
        <is>
          <t>Y</t>
        </is>
      </c>
      <c r="G7" s="7" t="inlineStr">
        <is>
          <t>BBM-STD-97 QP-10 §5</t>
        </is>
      </c>
      <c r="H7" s="7" t="inlineStr">
        <is>
          <t>ISO19650, BIMCL</t>
        </is>
      </c>
      <c r="I7" s="7" t="inlineStr">
        <is>
          <t>All</t>
        </is>
      </c>
      <c r="J7" s="7" t="n"/>
      <c r="K7" s="7" t="n"/>
    </row>
    <row r="8">
      <c r="A8" s="7" t="inlineStr">
        <is>
          <t>DC-IC-03</t>
        </is>
      </c>
      <c r="B8" s="7" t="inlineStr">
        <is>
          <t>Correspondence</t>
        </is>
      </c>
      <c r="C8" s="7" t="inlineStr">
        <is>
          <t>Letters, instructions and meeting minutes numbered and filed in the project record</t>
        </is>
      </c>
      <c r="D8" s="7" t="inlineStr">
        <is>
          <t>Check correspondence register</t>
        </is>
      </c>
      <c r="E8" s="7" t="inlineStr">
        <is>
          <t>Numbered; decisions traceable to minutes</t>
        </is>
      </c>
      <c r="F8" s="10" t="inlineStr">
        <is>
          <t>Y</t>
        </is>
      </c>
      <c r="G8" s="7" t="inlineStr">
        <is>
          <t>BBM-STD-97 QP-10 §5</t>
        </is>
      </c>
      <c r="H8" s="7" t="inlineStr">
        <is>
          <t>ISO9001</t>
        </is>
      </c>
      <c r="I8" s="7" t="inlineStr">
        <is>
          <t>All</t>
        </is>
      </c>
      <c r="J8" s="7" t="n"/>
      <c r="K8" s="7" t="n"/>
    </row>
    <row r="9">
      <c r="A9" s="7" t="inlineStr">
        <is>
          <t>DC-IC-04</t>
        </is>
      </c>
      <c r="B9" s="7" t="inlineStr">
        <is>
          <t>Client data</t>
        </is>
      </c>
      <c r="C9" s="7" t="inlineStr">
        <is>
          <t>Client-supplied information (surveys, reports) recorded as client property and protected</t>
        </is>
      </c>
      <c r="D9" s="7" t="inlineStr">
        <is>
          <t>Check client property log</t>
        </is>
      </c>
      <c r="E9" s="7" t="inlineStr">
        <is>
          <t>Logged; loss or damage reported to the client (ISO 9001 8.5.3)</t>
        </is>
      </c>
      <c r="F9" s="10" t="inlineStr">
        <is>
          <t>Y</t>
        </is>
      </c>
      <c r="G9" s="7" t="inlineStr">
        <is>
          <t>BBM-STD-90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Records</t>
        </is>
      </c>
    </row>
    <row r="2">
      <c r="A2" s="2" t="inlineStr">
        <is>
          <t>Retention, backup and project closeout.</t>
        </is>
      </c>
    </row>
    <row r="3">
      <c r="A3" s="8" t="inlineStr">
        <is>
          <t>Project code</t>
        </is>
      </c>
      <c r="B3" s="9" t="n"/>
      <c r="C3" s="8" t="inlineStr">
        <is>
          <t>Register revision</t>
        </is>
      </c>
      <c r="D3" s="9" t="n"/>
      <c r="E3" s="8" t="inlineStr">
        <is>
          <t>Period</t>
        </is>
      </c>
      <c r="F3" s="9" t="n"/>
      <c r="G3" s="8" t="inlineStr">
        <is>
          <t>RIBA stage</t>
        </is>
      </c>
      <c r="H3" s="9" t="n"/>
      <c r="I3" s="8" t="inlineStr">
        <is>
          <t>Document controller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DC-RC-01</t>
        </is>
      </c>
      <c r="B6" s="7" t="inlineStr">
        <is>
          <t>Retention</t>
        </is>
      </c>
      <c r="C6" s="7" t="inlineStr">
        <is>
          <t>Project records retained per the retention schedule (decennial liability: at least 10 years after completion)</t>
        </is>
      </c>
      <c r="D6" s="7" t="inlineStr">
        <is>
          <t>Check retention schedule entry</t>
        </is>
      </c>
      <c r="E6" s="7" t="inlineStr">
        <is>
          <t>Retention class and period set; Art. 880 period covered</t>
        </is>
      </c>
      <c r="F6" s="10" t="inlineStr">
        <is>
          <t>Y</t>
        </is>
      </c>
      <c r="G6" s="7" t="inlineStr">
        <is>
          <t>BBM-STD-76; BBM-STD-90</t>
        </is>
      </c>
      <c r="H6" s="7" t="inlineStr">
        <is>
          <t>ART821, ISO9001</t>
        </is>
      </c>
      <c r="I6" s="7" t="inlineStr">
        <is>
          <t>6-7</t>
        </is>
      </c>
      <c r="J6" s="7" t="n"/>
      <c r="K6" s="7" t="n"/>
    </row>
    <row r="7">
      <c r="A7" s="7" t="inlineStr">
        <is>
          <t>DC-RC-02</t>
        </is>
      </c>
      <c r="B7" s="7" t="inlineStr">
        <is>
          <t>Backup</t>
        </is>
      </c>
      <c r="C7" s="7" t="inlineStr">
        <is>
          <t>Project records backed up and a restore test done</t>
        </is>
      </c>
      <c r="D7" s="7" t="inlineStr">
        <is>
          <t>Check backup log and last restore test</t>
        </is>
      </c>
      <c r="E7" s="7" t="inlineStr">
        <is>
          <t>Restore test within the period of BBM-STD-76 §3</t>
        </is>
      </c>
      <c r="F7" s="10" t="inlineStr">
        <is>
          <t>Y</t>
        </is>
      </c>
      <c r="G7" s="7" t="inlineStr">
        <is>
          <t>BBM-STD-76 §3</t>
        </is>
      </c>
      <c r="H7" s="7" t="inlineStr">
        <is>
          <t>ISO9001</t>
        </is>
      </c>
      <c r="I7" s="7" t="inlineStr">
        <is>
          <t>All</t>
        </is>
      </c>
      <c r="J7" s="7" t="n"/>
      <c r="K7" s="7" t="n"/>
    </row>
    <row r="8">
      <c r="A8" s="7" t="inlineStr">
        <is>
          <t>DC-RC-03</t>
        </is>
      </c>
      <c r="B8" s="7" t="inlineStr">
        <is>
          <t>Closeout</t>
        </is>
      </c>
      <c r="C8" s="7" t="inlineStr">
        <is>
          <t>Project closed: final records archived, access reduced, register frozen</t>
        </is>
      </c>
      <c r="D8" s="7" t="inlineStr">
        <is>
          <t>Check closeout record</t>
        </is>
      </c>
      <c r="E8" s="7" t="inlineStr">
        <is>
          <t>Closeout signed by PM and document controller</t>
        </is>
      </c>
      <c r="F8" s="10" t="inlineStr">
        <is>
          <t>Y</t>
        </is>
      </c>
      <c r="G8" s="7" t="inlineStr">
        <is>
          <t>BBM-STD-97 QP-10 §6</t>
        </is>
      </c>
      <c r="H8" s="7" t="inlineStr">
        <is>
          <t>ISO9001</t>
        </is>
      </c>
      <c r="I8" s="7" t="inlineStr">
        <is>
          <t>7</t>
        </is>
      </c>
      <c r="J8" s="7" t="n"/>
      <c r="K8" s="7" t="n"/>
    </row>
  </sheetData>
  <autoFilter ref="A5:K8"/>
  <conditionalFormatting sqref="J6:J8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8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Register</t>
        </is>
      </c>
      <c r="B5" s="7">
        <f>ROWS('Register'!A6:A11)</f>
        <v/>
      </c>
      <c r="C5" s="7">
        <f>COUNTIF('Register'!J6:J11,"Pass")</f>
        <v/>
      </c>
      <c r="D5" s="7">
        <f>COUNTIF('Register'!J6:J11,"Fail")</f>
        <v/>
      </c>
      <c r="E5" s="7">
        <f>COUNTIF('Register'!J6:J11,"NA")</f>
        <v/>
      </c>
      <c r="F5" s="7">
        <f>B5-C5-D5-E5</f>
        <v/>
      </c>
      <c r="G5" s="7">
        <f>COUNTIFS('Register'!F6:F11,"Y",'Register'!J6:J11,"Fail")</f>
        <v/>
      </c>
    </row>
    <row r="6">
      <c r="A6" s="7" t="inlineStr">
        <is>
          <t>Transmittals</t>
        </is>
      </c>
      <c r="B6" s="7">
        <f>ROWS('Transmittals'!A6:A10)</f>
        <v/>
      </c>
      <c r="C6" s="7">
        <f>COUNTIF('Transmittals'!J6:J10,"Pass")</f>
        <v/>
      </c>
      <c r="D6" s="7">
        <f>COUNTIF('Transmittals'!J6:J10,"Fail")</f>
        <v/>
      </c>
      <c r="E6" s="7">
        <f>COUNTIF('Transmittals'!J6:J10,"NA")</f>
        <v/>
      </c>
      <c r="F6" s="7">
        <f>B6-C6-D6-E6</f>
        <v/>
      </c>
      <c r="G6" s="7">
        <f>COUNTIFS('Transmittals'!F6:F10,"Y",'Transmittals'!J6:J10,"Fail")</f>
        <v/>
      </c>
    </row>
    <row r="7">
      <c r="A7" s="7" t="inlineStr">
        <is>
          <t>Incoming</t>
        </is>
      </c>
      <c r="B7" s="7">
        <f>ROWS('Incoming'!A6:A9)</f>
        <v/>
      </c>
      <c r="C7" s="7">
        <f>COUNTIF('Incoming'!J6:J9,"Pass")</f>
        <v/>
      </c>
      <c r="D7" s="7">
        <f>COUNTIF('Incoming'!J6:J9,"Fail")</f>
        <v/>
      </c>
      <c r="E7" s="7">
        <f>COUNTIF('Incoming'!J6:J9,"NA")</f>
        <v/>
      </c>
      <c r="F7" s="7">
        <f>B7-C7-D7-E7</f>
        <v/>
      </c>
      <c r="G7" s="7">
        <f>COUNTIFS('Incoming'!F6:F9,"Y",'Incoming'!J6:J9,"Fail")</f>
        <v/>
      </c>
    </row>
    <row r="8">
      <c r="A8" s="7" t="inlineStr">
        <is>
          <t>Records</t>
        </is>
      </c>
      <c r="B8" s="7">
        <f>ROWS('Records'!A6:A8)</f>
        <v/>
      </c>
      <c r="C8" s="7">
        <f>COUNTIF('Records'!J6:J8,"Pass")</f>
        <v/>
      </c>
      <c r="D8" s="7">
        <f>COUNTIF('Records'!J6:J8,"Fail")</f>
        <v/>
      </c>
      <c r="E8" s="7">
        <f>COUNTIF('Records'!J6:J8,"NA")</f>
        <v/>
      </c>
      <c r="F8" s="7">
        <f>B8-C8-D8-E8</f>
        <v/>
      </c>
      <c r="G8" s="7">
        <f>COUNTIFS('Records'!F6:F8,"Y",'Records'!J6:J8,"Fail")</f>
        <v/>
      </c>
    </row>
    <row r="9">
      <c r="A9" s="12" t="inlineStr">
        <is>
          <t>Total</t>
        </is>
      </c>
      <c r="B9" s="12">
        <f>SUM(B5:B8)</f>
        <v/>
      </c>
      <c r="C9" s="12">
        <f>SUM(C5:C8)</f>
        <v/>
      </c>
      <c r="D9" s="12">
        <f>SUM(D5:D8)</f>
        <v/>
      </c>
      <c r="E9" s="12">
        <f>SUM(E5:E8)</f>
        <v/>
      </c>
      <c r="F9" s="12">
        <f>SUM(F5:F8)</f>
        <v/>
      </c>
      <c r="G9" s="12">
        <f>SUM(G5:G8)</f>
        <v/>
      </c>
    </row>
    <row r="11">
      <c r="A11" s="8" t="inlineStr">
        <is>
          <t>Rule</t>
        </is>
      </c>
      <c r="B11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2">
      <c r="A12" s="8" t="inlineStr">
        <is>
          <t>Status</t>
        </is>
      </c>
      <c r="B12" s="3">
        <f>IF(G9&gt;0,"HOLD: mandatory fail",IF(F9&gt;0,"INCOMPLETE: checks not done","READY for approval"))</f>
        <v/>
      </c>
    </row>
    <row r="14">
      <c r="A14" s="6" t="inlineStr">
        <is>
          <t>Role</t>
        </is>
      </c>
      <c r="B14" s="6" t="inlineStr">
        <is>
          <t>Name</t>
        </is>
      </c>
      <c r="C14" s="6" t="inlineStr">
        <is>
          <t>Date</t>
        </is>
      </c>
      <c r="D14" s="6" t="inlineStr">
        <is>
          <t>Decision / note</t>
        </is>
      </c>
    </row>
    <row r="15">
      <c r="A15" s="7" t="inlineStr">
        <is>
          <t>Prepared by</t>
        </is>
      </c>
      <c r="B15" s="7" t="n"/>
      <c r="C15" s="7" t="n"/>
      <c r="D15" s="7" t="n"/>
    </row>
    <row r="16">
      <c r="A16" s="7" t="inlineStr">
        <is>
          <t>Checked by (independent of the work)</t>
        </is>
      </c>
      <c r="B16" s="7" t="n"/>
      <c r="C16" s="7" t="n"/>
      <c r="D16" s="7" t="n"/>
    </row>
    <row r="17">
      <c r="A17" s="7" t="inlineStr">
        <is>
          <t>QA/QC lead</t>
        </is>
      </c>
      <c r="B17" s="7" t="n"/>
      <c r="C17" s="7" t="n"/>
      <c r="D17" s="7" t="n"/>
    </row>
    <row r="18">
      <c r="A18" s="7" t="inlineStr">
        <is>
          <t>Approved by (discipline lead / project director)</t>
        </is>
      </c>
      <c r="B18" s="7" t="n"/>
      <c r="C18" s="7" t="n"/>
      <c r="D18" s="7" t="n"/>
    </row>
  </sheetData>
  <dataValidations count="1">
    <dataValidation sqref="D15:D18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Document control checklist V1.0</dc:title>
  <dcterms:created xmlns:dcterms="http://purl.org/dc/terms/" xmlns:xsi="http://www.w3.org/2001/XMLSchema-instance" xsi:type="dcterms:W3CDTF">2026-11-05T13:57:40Z</dcterms:created>
  <dcterms:modified xmlns:dcterms="http://purl.org/dc/terms/" xmlns:xsi="http://www.w3.org/2001/XMLSchema-instance" xsi:type="dcterms:W3CDTF">2026-11-05T13:57:40Z</dcterms:modified>
</cp:coreProperties>
</file>