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ternal audit" sheetId="2" state="visible" r:id="rId2"/>
    <sheet xmlns:r="http://schemas.openxmlformats.org/officeDocument/2006/relationships" name="Management review" sheetId="3" state="visible" r:id="rId3"/>
    <sheet xmlns:r="http://schemas.openxmlformats.org/officeDocument/2006/relationships" name="Client feedback" sheetId="4" state="visible" r:id="rId4"/>
    <sheet xmlns:r="http://schemas.openxmlformats.org/officeDocument/2006/relationships" name="NC and lessons" sheetId="5" state="visible" r:id="rId5"/>
    <sheet xmlns:r="http://schemas.openxmlformats.org/officeDocument/2006/relationships" name="Project quality plan" sheetId="6" state="visible" r:id="rId6"/>
    <sheet xmlns:r="http://schemas.openxmlformats.org/officeDocument/2006/relationships" name="KPI register" sheetId="7" state="visible" r:id="rId7"/>
    <sheet xmlns:r="http://schemas.openxmlformats.org/officeDocument/2006/relationships" name="Sign-off" sheetId="8" state="visible" r:id="rId8"/>
  </sheets>
  <definedNames>
    <definedName name="_xlnm._FilterDatabase" localSheetId="1" hidden="1">'Internal audit'!$A$5:$K$29</definedName>
    <definedName name="_xlnm.Print_Titles" localSheetId="1">'Internal audit'!$5:$5</definedName>
    <definedName name="_xlnm._FilterDatabase" localSheetId="2" hidden="1">'Management review'!$A$5:$K$16</definedName>
    <definedName name="_xlnm.Print_Titles" localSheetId="2">'Management review'!$5:$5</definedName>
    <definedName name="_xlnm._FilterDatabase" localSheetId="3" hidden="1">'Client feedback'!$A$5:$K$9</definedName>
    <definedName name="_xlnm.Print_Titles" localSheetId="3">'Client feedback'!$5:$5</definedName>
    <definedName name="_xlnm._FilterDatabase" localSheetId="4" hidden="1">'NC and lessons'!$A$5:$K$12</definedName>
    <definedName name="_xlnm.Print_Titles" localSheetId="4">'NC and lessons'!$5:$5</definedName>
    <definedName name="_xlnm._FilterDatabase" localSheetId="5" hidden="1">'Project quality plan'!$A$5:$K$9</definedName>
    <definedName name="_xlnm.Print_Titles" localSheetId="5">'Project quality plan'!$5:$5</definedName>
    <definedName name="_xlnm._FilterDatabase" localSheetId="6" hidden="1">'KPI register'!$A$4:$K$30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BBM-STD-96 QMS audit, review and improvement checklist V1.0</t>
        </is>
      </c>
    </row>
    <row r="2">
      <c r="A2" s="2" t="inlineStr">
        <is>
          <t>Internal audit against ISO 9001:2026 clauses 4-10, management review inputs and outputs, client feedback, nonconformity/corrective action/lessons learned, project quality plan audit, and the KPI register (BBM-STD-96, BBM-STD-97 QP-02, QP-11 to QP-14, BBM-STD-98).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Internal audit</t>
        </is>
      </c>
      <c r="B19" s="7" t="inlineStr">
        <is>
          <t>QA-IA</t>
        </is>
      </c>
      <c r="C19" s="7" t="n">
        <v>24</v>
      </c>
      <c r="D19" s="7" t="n">
        <v>22</v>
      </c>
      <c r="E19" s="7" t="inlineStr">
        <is>
          <t>ISO 9001:2026 clause audit of the office QMS (QP-13). Auditor independent of the area audited.</t>
        </is>
      </c>
    </row>
    <row r="20">
      <c r="A20" s="7" t="inlineStr">
        <is>
          <t>Management review</t>
        </is>
      </c>
      <c r="B20" s="7" t="inlineStr">
        <is>
          <t>QA-MR</t>
        </is>
      </c>
      <c r="C20" s="7" t="n">
        <v>11</v>
      </c>
      <c r="D20" s="7" t="n">
        <v>11</v>
      </c>
      <c r="E20" s="7" t="inlineStr">
        <is>
          <t>ISO 9001:2026 9.3 inputs and outputs (QP-14).</t>
        </is>
      </c>
    </row>
    <row r="21">
      <c r="A21" s="7" t="inlineStr">
        <is>
          <t>Client feedback</t>
        </is>
      </c>
      <c r="B21" s="7" t="inlineStr">
        <is>
          <t>QA-CF</t>
        </is>
      </c>
      <c r="C21" s="7" t="n">
        <v>4</v>
      </c>
      <c r="D21" s="7" t="n">
        <v>4</v>
      </c>
      <c r="E21" s="7" t="inlineStr">
        <is>
          <t>Feedback and complaints (QP-12).</t>
        </is>
      </c>
    </row>
    <row r="22">
      <c r="A22" s="7" t="inlineStr">
        <is>
          <t>NC and lessons</t>
        </is>
      </c>
      <c r="B22" s="7" t="inlineStr">
        <is>
          <t>QA-NC</t>
        </is>
      </c>
      <c r="C22" s="7" t="n">
        <v>7</v>
      </c>
      <c r="D22" s="7" t="n">
        <v>6</v>
      </c>
      <c r="E22" s="7" t="inlineStr">
        <is>
          <t>Nonconformity, corrective action and lessons learned (QP-11).</t>
        </is>
      </c>
    </row>
    <row r="23">
      <c r="A23" s="7" t="inlineStr">
        <is>
          <t>Project quality plan</t>
        </is>
      </c>
      <c r="B23" s="7" t="inlineStr">
        <is>
          <t>QA-QP</t>
        </is>
      </c>
      <c r="C23" s="7" t="n">
        <v>4</v>
      </c>
      <c r="D23" s="7" t="n">
        <v>4</v>
      </c>
      <c r="E23" s="7" t="inlineStr">
        <is>
          <t>Audit of one project quality plan (QP-02).</t>
        </is>
      </c>
    </row>
    <row r="24">
      <c r="A24" s="7" t="inlineStr">
        <is>
          <t>KPI register</t>
        </is>
      </c>
      <c r="B24" s="7" t="inlineStr">
        <is>
          <t>K-</t>
        </is>
      </c>
      <c r="C24" s="7" t="n">
        <v>26</v>
      </c>
      <c r="D24" s="7" t="inlineStr">
        <is>
          <t>-</t>
        </is>
      </c>
      <c r="E24" s="7" t="inlineStr">
        <is>
          <t>The BBM-STD-98 KPIs with formula, target and owner.</t>
        </is>
      </c>
    </row>
    <row r="26">
      <c r="A26" s="5" t="inlineStr">
        <is>
          <t>Source standards (primary sources, read 2026-11-04; edition register BBM-STD-51 §3)</t>
        </is>
      </c>
    </row>
    <row r="27">
      <c r="A27" s="6" t="inlineStr">
        <is>
          <t>Code</t>
        </is>
      </c>
      <c r="B27" s="6" t="inlineStr">
        <is>
          <t>Source</t>
        </is>
      </c>
      <c r="C27" s="6" t="inlineStr">
        <is>
          <t>Where</t>
        </is>
      </c>
    </row>
    <row r="28">
      <c r="A28" s="7" t="inlineStr">
        <is>
          <t>BIMCL</t>
        </is>
      </c>
      <c r="B28" s="7" t="inlineStr">
        <is>
          <t>Office BIM QA/QC checklist BBM-STD-68-CHECKLIST V1.0 (07-QA-QC/01-BIM): models, containers, drawings, IDS, authority BIM. Linked, not repeated</t>
        </is>
      </c>
      <c r="C28" s="7" t="inlineStr">
        <is>
          <t>07-QA-QC/01-BIM/BBM-STD-68-CHECKLIST-V1.0.xlsx</t>
        </is>
      </c>
    </row>
    <row r="29">
      <c r="A29" s="7" t="inlineStr">
        <is>
          <t>FIDIC</t>
        </is>
      </c>
      <c r="B29" s="7" t="inlineStr">
        <is>
          <t>FIDIC Quality Management briefing note (2019) and Organisational and Project Quality report (firm system to project delivery, learning from failure)</t>
        </is>
      </c>
      <c r="C29" s="7" t="inlineStr">
        <is>
          <t>https://fidic.org/policy/quality</t>
        </is>
      </c>
    </row>
    <row r="30">
      <c r="A30" s="7" t="inlineStr">
        <is>
          <t>GACI</t>
        </is>
      </c>
      <c r="B30" s="7" t="inlineStr">
        <is>
          <t>Global ACI TECH-3-TR, Transition requirements for ISO 9001:2026 (three years, 2015 certificates invalid after 30 Sep 2029)</t>
        </is>
      </c>
      <c r="C30" s="7" t="inlineStr">
        <is>
          <t>https://sys.global-aci.org/uploads/documents/TECH-3-TR_2029-09-30_(M)_ISO_9001_2026_Transition_v1_12.pdf</t>
        </is>
      </c>
    </row>
    <row r="31">
      <c r="A31" s="7" t="inlineStr">
        <is>
          <t>ISO10002</t>
        </is>
      </c>
      <c r="B31" s="7" t="inlineStr">
        <is>
          <t>ISO 10002:2018 Customer satisfaction, complaints handling; ISO 10004:2018 monitoring and measuring</t>
        </is>
      </c>
      <c r="C31" s="7" t="inlineStr">
        <is>
          <t>https://www.iso.org/standard/71580.html</t>
        </is>
      </c>
    </row>
    <row r="32">
      <c r="A32" s="7" t="inlineStr">
        <is>
          <t>ISO10005</t>
        </is>
      </c>
      <c r="B32" s="7" t="inlineStr">
        <is>
          <t>ISO 10005:2018 Guidelines for quality plans; ISO 10006:2017 Quality management in projects (confirmed 2023)</t>
        </is>
      </c>
      <c r="C32" s="7" t="inlineStr">
        <is>
          <t>https://www.iso.org/standard/70376.html</t>
        </is>
      </c>
    </row>
    <row r="33">
      <c r="A33" s="7" t="inlineStr">
        <is>
          <t>ISO19011</t>
        </is>
      </c>
      <c r="B33" s="7" t="inlineStr">
        <is>
          <t>ISO 19011:2018 Guidelines for auditing management systems (edition per BBM-STD-51 §3)</t>
        </is>
      </c>
      <c r="C33" s="7" t="inlineStr">
        <is>
          <t>https://www.iso.org/standard/70017.html</t>
        </is>
      </c>
    </row>
    <row r="34">
      <c r="A34" s="7" t="inlineStr">
        <is>
          <t>ISO19650</t>
        </is>
      </c>
      <c r="B34" s="7" t="inlineStr">
        <is>
          <t>ISO 19650-2:2018 cl. 5.1-5.8 (appointment, information delivery, 5.6.3 check, 5.6.4 review, 5.7 acceptance)</t>
        </is>
      </c>
      <c r="C34" s="7" t="inlineStr">
        <is>
          <t>https://www.iso.org/standard/68080.html</t>
        </is>
      </c>
    </row>
    <row r="35">
      <c r="A35" s="7" t="inlineStr">
        <is>
          <t>ISO9001</t>
        </is>
      </c>
      <c r="B35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35" s="7" t="inlineStr">
        <is>
          <t>https://www.iso.org/standard/9001</t>
        </is>
      </c>
    </row>
    <row r="36">
      <c r="A36" s="7" t="inlineStr">
        <is>
          <t>RIBA</t>
        </is>
      </c>
      <c r="B36" s="7" t="inlineStr">
        <is>
          <t>RIBA Plan of Work 2020 Overview: stages 0-7, Project Strategies, Quality Aspirations, Stage 5 "Inspect Construction Quality"</t>
        </is>
      </c>
      <c r="C36" s="7" t="inlineStr">
        <is>
          <t>https://www.riba.org/work/insights-and-resources/riba-plan-of-work</t>
        </is>
      </c>
    </row>
    <row r="37">
      <c r="A37" s="7" t="inlineStr">
        <is>
          <t>RIBAQM</t>
        </is>
      </c>
      <c r="B37" s="7" t="inlineStr">
        <is>
          <t>RIBA Plan of Work stage checklists (Stage 1: establish project quality management procedures; RIBA Quality Management Toolkit for Chartered Practices)</t>
        </is>
      </c>
      <c r="C37" s="7" t="inlineStr">
        <is>
          <t>https://www.riba.org/media/w3epmqnb/1-preparation-and-brief-checklist-pdf.pdf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Internal audit</t>
        </is>
      </c>
    </row>
    <row r="2">
      <c r="A2" s="2" t="inlineStr">
        <is>
          <t>ISO 9001:2026 clause audit of the office QMS (QP-13). Auditor independent of the area audited.</t>
        </is>
      </c>
    </row>
    <row r="3">
      <c r="A3" s="8" t="inlineStr">
        <is>
          <t>Audit / review ID</t>
        </is>
      </c>
      <c r="B3" s="9" t="n"/>
      <c r="C3" s="8" t="inlineStr">
        <is>
          <t>Scope (office / project code)</t>
        </is>
      </c>
      <c r="D3" s="9" t="n"/>
      <c r="E3" s="8" t="inlineStr">
        <is>
          <t>Period</t>
        </is>
      </c>
      <c r="F3" s="9" t="n"/>
      <c r="G3" s="8" t="inlineStr">
        <is>
          <t>Auditor</t>
        </is>
      </c>
      <c r="H3" s="9" t="n"/>
      <c r="I3" s="8" t="inlineStr">
        <is>
          <t>Auditee</t>
        </is>
      </c>
      <c r="J3" s="9" t="n"/>
      <c r="K3" s="8" t="inlineStr">
        <is>
          <t>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QA-IA-01</t>
        </is>
      </c>
      <c r="B6" s="7" t="inlineStr">
        <is>
          <t>4 Context</t>
        </is>
      </c>
      <c r="C6" s="7" t="inlineStr">
        <is>
          <t>4.1/4.2 Internal and external issues (incl. climate change) and interested parties reviewed in the last year</t>
        </is>
      </c>
      <c r="D6" s="7" t="inlineStr">
        <is>
          <t>Read the context and interested-parties register</t>
        </is>
      </c>
      <c r="E6" s="7" t="inlineStr">
        <is>
          <t>Register reviewed within 12 months; climate change considered</t>
        </is>
      </c>
      <c r="F6" s="10" t="inlineStr">
        <is>
          <t>Y</t>
        </is>
      </c>
      <c r="G6" s="7" t="inlineStr">
        <is>
          <t>BBM-STD-96 §4</t>
        </is>
      </c>
      <c r="H6" s="7" t="inlineStr">
        <is>
          <t>ISO9001</t>
        </is>
      </c>
      <c r="I6" s="7" t="inlineStr">
        <is>
          <t>All</t>
        </is>
      </c>
      <c r="J6" s="7" t="n"/>
      <c r="K6" s="7" t="n"/>
    </row>
    <row r="7">
      <c r="A7" s="7" t="inlineStr">
        <is>
          <t>QA-IA-02</t>
        </is>
      </c>
      <c r="B7" s="7" t="inlineStr">
        <is>
          <t>4 Context</t>
        </is>
      </c>
      <c r="C7" s="7" t="inlineStr">
        <is>
          <t>4.3/4.4 QMS scope and process map current</t>
        </is>
      </c>
      <c r="D7" s="7" t="inlineStr">
        <is>
          <t>Compare BBM-STD-96 §3 with actual services</t>
        </is>
      </c>
      <c r="E7" s="7" t="inlineStr">
        <is>
          <t>Scope matches services; every process has an owner and procedure</t>
        </is>
      </c>
      <c r="F7" s="10" t="inlineStr">
        <is>
          <t>Y</t>
        </is>
      </c>
      <c r="G7" s="7" t="inlineStr">
        <is>
          <t>BBM-STD-96 §3</t>
        </is>
      </c>
      <c r="H7" s="7" t="inlineStr">
        <is>
          <t>ISO9001</t>
        </is>
      </c>
      <c r="I7" s="7" t="inlineStr">
        <is>
          <t>All</t>
        </is>
      </c>
      <c r="J7" s="7" t="n"/>
      <c r="K7" s="7" t="n"/>
    </row>
    <row r="8">
      <c r="A8" s="7" t="inlineStr">
        <is>
          <t>QA-IA-03</t>
        </is>
      </c>
      <c r="B8" s="7" t="inlineStr">
        <is>
          <t>5 Leadership</t>
        </is>
      </c>
      <c r="C8" s="7" t="inlineStr">
        <is>
          <t>5.1 Leadership: directors promote quality culture and ethical behaviour (5.1.1 i)) with evidence</t>
        </is>
      </c>
      <c r="D8" s="7" t="inlineStr">
        <is>
          <t>Interview a director; look for communications, decisions, resources</t>
        </is>
      </c>
      <c r="E8" s="7" t="inlineStr">
        <is>
          <t>At least one documented example in the period</t>
        </is>
      </c>
      <c r="F8" s="10" t="inlineStr">
        <is>
          <t>Y</t>
        </is>
      </c>
      <c r="G8" s="7" t="inlineStr">
        <is>
          <t>BBM-STD-96 §5</t>
        </is>
      </c>
      <c r="H8" s="7" t="inlineStr">
        <is>
          <t>ISO9001, GACI</t>
        </is>
      </c>
      <c r="I8" s="7" t="inlineStr">
        <is>
          <t>All</t>
        </is>
      </c>
      <c r="J8" s="7" t="n"/>
      <c r="K8" s="7" t="n"/>
    </row>
    <row r="9">
      <c r="A9" s="7" t="inlineStr">
        <is>
          <t>QA-IA-04</t>
        </is>
      </c>
      <c r="B9" s="7" t="inlineStr">
        <is>
          <t>5 Leadership</t>
        </is>
      </c>
      <c r="C9" s="7" t="inlineStr">
        <is>
          <t>5.2 Quality policy approved, communicated and understood</t>
        </is>
      </c>
      <c r="D9" s="7" t="inlineStr">
        <is>
          <t>Ask 3 staff to explain the policy</t>
        </is>
      </c>
      <c r="E9" s="7" t="inlineStr">
        <is>
          <t>Policy displayed; staff can explain its intent</t>
        </is>
      </c>
      <c r="F9" s="10" t="inlineStr">
        <is>
          <t>Y</t>
        </is>
      </c>
      <c r="G9" s="7" t="inlineStr">
        <is>
          <t>BBM-STD-96 §2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  <row r="10">
      <c r="A10" s="7" t="inlineStr">
        <is>
          <t>QA-IA-05</t>
        </is>
      </c>
      <c r="B10" s="7" t="inlineStr">
        <is>
          <t>5 Leadership</t>
        </is>
      </c>
      <c r="C10" s="7" t="inlineStr">
        <is>
          <t>5.3 Roles, responsibilities and authorities assigned (RACI current)</t>
        </is>
      </c>
      <c r="D10" s="7" t="inlineStr">
        <is>
          <t>Compare RACI with the organisation chart</t>
        </is>
      </c>
      <c r="E10" s="7" t="inlineStr">
        <is>
          <t>Every QMS process has an accountable role</t>
        </is>
      </c>
      <c r="F10" s="10" t="inlineStr">
        <is>
          <t>Y</t>
        </is>
      </c>
      <c r="G10" s="7" t="inlineStr">
        <is>
          <t>BBM-STD-96 §5; BBM-STD-55</t>
        </is>
      </c>
      <c r="H10" s="7" t="inlineStr">
        <is>
          <t>ISO9001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QA-IA-06</t>
        </is>
      </c>
      <c r="B11" s="7" t="inlineStr">
        <is>
          <t>6 Planning</t>
        </is>
      </c>
      <c r="C11" s="7" t="inlineStr">
        <is>
          <t>6.1.1-6.1.3 Risks and opportunities determined, with separate actions for each</t>
        </is>
      </c>
      <c r="D11" s="7" t="inlineStr">
        <is>
          <t>Read the office risk and opportunity register</t>
        </is>
      </c>
      <c r="E11" s="7" t="inlineStr">
        <is>
          <t>Both registers current; actions owned</t>
        </is>
      </c>
      <c r="F11" s="10" t="inlineStr">
        <is>
          <t>Y</t>
        </is>
      </c>
      <c r="G11" s="7" t="inlineStr">
        <is>
          <t>BBM-STD-96 §6</t>
        </is>
      </c>
      <c r="H11" s="7" t="inlineStr">
        <is>
          <t>ISO9001, GACI</t>
        </is>
      </c>
      <c r="I11" s="7" t="inlineStr">
        <is>
          <t>All</t>
        </is>
      </c>
      <c r="J11" s="7" t="n"/>
      <c r="K11" s="7" t="n"/>
    </row>
    <row r="12">
      <c r="A12" s="7" t="inlineStr">
        <is>
          <t>QA-IA-07</t>
        </is>
      </c>
      <c r="B12" s="7" t="inlineStr">
        <is>
          <t>6 Planning</t>
        </is>
      </c>
      <c r="C12" s="7" t="inlineStr">
        <is>
          <t>6.2 Quality objectives measurable and monitored (BBM-STD-98 KPIs)</t>
        </is>
      </c>
      <c r="D12" s="7" t="inlineStr">
        <is>
          <t>Compare KPI results with targets</t>
        </is>
      </c>
      <c r="E12" s="7" t="inlineStr">
        <is>
          <t>KPIs calculated for the period; misses have actions</t>
        </is>
      </c>
      <c r="F12" s="10" t="inlineStr">
        <is>
          <t>Y</t>
        </is>
      </c>
      <c r="G12" s="7" t="inlineStr">
        <is>
          <t>BBM-STD-98</t>
        </is>
      </c>
      <c r="H12" s="7" t="inlineStr">
        <is>
          <t>ISO9001</t>
        </is>
      </c>
      <c r="I12" s="7" t="inlineStr">
        <is>
          <t>All</t>
        </is>
      </c>
      <c r="J12" s="7" t="n"/>
      <c r="K12" s="7" t="n"/>
    </row>
    <row r="13">
      <c r="A13" s="7" t="inlineStr">
        <is>
          <t>QA-IA-08</t>
        </is>
      </c>
      <c r="B13" s="7" t="inlineStr">
        <is>
          <t>6 Planning</t>
        </is>
      </c>
      <c r="C13" s="7" t="inlineStr">
        <is>
          <t>6.3 Changes planned with effectiveness monitoring, communication and review (6.3 e)-g))</t>
        </is>
      </c>
      <c r="D13" s="7" t="inlineStr">
        <is>
          <t>Sample one QMS change</t>
        </is>
      </c>
      <c r="E13" s="7" t="inlineStr">
        <is>
          <t>Change record has monitoring method, communication and review result</t>
        </is>
      </c>
      <c r="F13" s="10" t="inlineStr">
        <is>
          <t>Y</t>
        </is>
      </c>
      <c r="G13" s="7" t="inlineStr">
        <is>
          <t>BBM-STD-96 §6</t>
        </is>
      </c>
      <c r="H13" s="7" t="inlineStr">
        <is>
          <t>ISO9001, GACI</t>
        </is>
      </c>
      <c r="I13" s="7" t="inlineStr">
        <is>
          <t>All</t>
        </is>
      </c>
      <c r="J13" s="7" t="n"/>
      <c r="K13" s="7" t="n"/>
    </row>
    <row r="14">
      <c r="A14" s="7" t="inlineStr">
        <is>
          <t>QA-IA-09</t>
        </is>
      </c>
      <c r="B14" s="7" t="inlineStr">
        <is>
          <t>7 Support</t>
        </is>
      </c>
      <c r="C14" s="7" t="inlineStr">
        <is>
          <t>7.1 Resources, infrastructure (IT, CDE, software) and work environment adequate</t>
        </is>
      </c>
      <c r="D14" s="7" t="inlineStr">
        <is>
          <t>Review capacity and IT incident log</t>
        </is>
      </c>
      <c r="E14" s="7" t="inlineStr">
        <is>
          <t>No unresolved resource issue affecting delivery</t>
        </is>
      </c>
      <c r="F14" s="11" t="inlineStr">
        <is>
          <t>N</t>
        </is>
      </c>
      <c r="G14" s="7" t="inlineStr">
        <is>
          <t>BBM-STD-96 §7</t>
        </is>
      </c>
      <c r="H14" s="7" t="inlineStr">
        <is>
          <t>ISO9001</t>
        </is>
      </c>
      <c r="I14" s="7" t="inlineStr">
        <is>
          <t>All</t>
        </is>
      </c>
      <c r="J14" s="7" t="n"/>
      <c r="K14" s="7" t="n"/>
    </row>
    <row r="15">
      <c r="A15" s="7" t="inlineStr">
        <is>
          <t>QA-IA-10</t>
        </is>
      </c>
      <c r="B15" s="7" t="inlineStr">
        <is>
          <t>7 Support</t>
        </is>
      </c>
      <c r="C15" s="7" t="inlineStr">
        <is>
          <t>7.1.6 Organisational knowledge kept and shared (standards, lessons, details library)</t>
        </is>
      </c>
      <c r="D15" s="7" t="inlineStr">
        <is>
          <t>Check lessons log use and library updates</t>
        </is>
      </c>
      <c r="E15" s="7" t="inlineStr">
        <is>
          <t>Lessons reused in at least one new project</t>
        </is>
      </c>
      <c r="F15" s="10" t="inlineStr">
        <is>
          <t>Y</t>
        </is>
      </c>
      <c r="G15" s="7" t="inlineStr">
        <is>
          <t>BBM-STD-96 §7</t>
        </is>
      </c>
      <c r="H15" s="7" t="inlineStr">
        <is>
          <t>ISO9001, FIDIC</t>
        </is>
      </c>
      <c r="I15" s="7" t="inlineStr">
        <is>
          <t>All</t>
        </is>
      </c>
      <c r="J15" s="7" t="n"/>
      <c r="K15" s="7" t="n"/>
    </row>
    <row r="16">
      <c r="A16" s="7" t="inlineStr">
        <is>
          <t>QA-IA-11</t>
        </is>
      </c>
      <c r="B16" s="7" t="inlineStr">
        <is>
          <t>7 Support</t>
        </is>
      </c>
      <c r="C16" s="7" t="inlineStr">
        <is>
          <t>7.2 Competence: required competence defined per role, training records, checker competence</t>
        </is>
      </c>
      <c r="D16" s="7" t="inlineStr">
        <is>
          <t>Sample 3 staff files</t>
        </is>
      </c>
      <c r="E16" s="7" t="inlineStr">
        <is>
          <t>Competence evidence matches role; training done</t>
        </is>
      </c>
      <c r="F16" s="10" t="inlineStr">
        <is>
          <t>Y</t>
        </is>
      </c>
      <c r="G16" s="7" t="inlineStr">
        <is>
          <t>BBM-STD-82</t>
        </is>
      </c>
      <c r="H16" s="7" t="inlineStr">
        <is>
          <t>ISO9001</t>
        </is>
      </c>
      <c r="I16" s="7" t="inlineStr">
        <is>
          <t>All</t>
        </is>
      </c>
      <c r="J16" s="7" t="n"/>
      <c r="K16" s="7" t="n"/>
    </row>
    <row r="17">
      <c r="A17" s="7" t="inlineStr">
        <is>
          <t>QA-IA-12</t>
        </is>
      </c>
      <c r="B17" s="7" t="inlineStr">
        <is>
          <t>7 Support</t>
        </is>
      </c>
      <c r="C17" s="7" t="inlineStr">
        <is>
          <t>7.3 Awareness including quality culture and ethical behaviour (7.3 e))</t>
        </is>
      </c>
      <c r="D17" s="7" t="inlineStr">
        <is>
          <t>Interview staff</t>
        </is>
      </c>
      <c r="E17" s="7" t="inlineStr">
        <is>
          <t>Staff aware of policy, objectives, their contribution and ethics</t>
        </is>
      </c>
      <c r="F17" s="10" t="inlineStr">
        <is>
          <t>Y</t>
        </is>
      </c>
      <c r="G17" s="7" t="inlineStr">
        <is>
          <t>BBM-STD-96 §7</t>
        </is>
      </c>
      <c r="H17" s="7" t="inlineStr">
        <is>
          <t>ISO9001, GACI</t>
        </is>
      </c>
      <c r="I17" s="7" t="inlineStr">
        <is>
          <t>All</t>
        </is>
      </c>
      <c r="J17" s="7" t="n"/>
      <c r="K17" s="7" t="n"/>
    </row>
    <row r="18">
      <c r="A18" s="7" t="inlineStr">
        <is>
          <t>QA-IA-13</t>
        </is>
      </c>
      <c r="B18" s="7" t="inlineStr">
        <is>
          <t>7 Support</t>
        </is>
      </c>
      <c r="C18" s="7" t="inlineStr">
        <is>
          <t>7.5 Documented information controlled (standards register, versions, archive)</t>
        </is>
      </c>
      <c r="D18" s="7" t="inlineStr">
        <is>
          <t>Check BBM-STD-51 register against 04-DOCUMENTS</t>
        </is>
      </c>
      <c r="E18" s="7" t="inlineStr">
        <is>
          <t>Current versions only in use; old versions archived</t>
        </is>
      </c>
      <c r="F18" s="10" t="inlineStr">
        <is>
          <t>Y</t>
        </is>
      </c>
      <c r="G18" s="7" t="inlineStr">
        <is>
          <t>BBM-STD-51</t>
        </is>
      </c>
      <c r="H18" s="7" t="inlineStr">
        <is>
          <t>ISO9001</t>
        </is>
      </c>
      <c r="I18" s="7" t="inlineStr">
        <is>
          <t>All</t>
        </is>
      </c>
      <c r="J18" s="7" t="n"/>
      <c r="K18" s="7" t="n"/>
    </row>
    <row r="19">
      <c r="A19" s="7" t="inlineStr">
        <is>
          <t>QA-IA-14</t>
        </is>
      </c>
      <c r="B19" s="7" t="inlineStr">
        <is>
          <t>8 Operation</t>
        </is>
      </c>
      <c r="C19" s="7" t="inlineStr">
        <is>
          <t>8.2 Requirements and contract review done before every proposal</t>
        </is>
      </c>
      <c r="D19" s="7" t="inlineStr">
        <is>
          <t>Sample 3 proposals: proposals checklist present</t>
        </is>
      </c>
      <c r="E19" s="7" t="inlineStr">
        <is>
          <t>Checklist completed and signed</t>
        </is>
      </c>
      <c r="F19" s="10" t="inlineStr">
        <is>
          <t>Y</t>
        </is>
      </c>
      <c r="G19" s="7" t="inlineStr">
        <is>
          <t>BBM-STD-97 QP-01</t>
        </is>
      </c>
      <c r="H19" s="7" t="inlineStr">
        <is>
          <t>ISO9001</t>
        </is>
      </c>
      <c r="I19" s="7" t="inlineStr">
        <is>
          <t>All</t>
        </is>
      </c>
      <c r="J19" s="7" t="n"/>
      <c r="K19" s="7" t="n"/>
    </row>
    <row r="20">
      <c r="A20" s="7" t="inlineStr">
        <is>
          <t>QA-IA-15</t>
        </is>
      </c>
      <c r="B20" s="7" t="inlineStr">
        <is>
          <t>8 Operation</t>
        </is>
      </c>
      <c r="C20" s="7" t="inlineStr">
        <is>
          <t>8.3 Design planning, inputs, controls (review, verification, validation), outputs and changes</t>
        </is>
      </c>
      <c r="D20" s="7" t="inlineStr">
        <is>
          <t>Sample 2 projects: quality plan, design review checklists, change log</t>
        </is>
      </c>
      <c r="E20" s="7" t="inlineStr">
        <is>
          <t>All present for each stage completed</t>
        </is>
      </c>
      <c r="F20" s="10" t="inlineStr">
        <is>
          <t>Y</t>
        </is>
      </c>
      <c r="G20" s="7" t="inlineStr">
        <is>
          <t>BBM-STD-97 QP-02, QP-03</t>
        </is>
      </c>
      <c r="H20" s="7" t="inlineStr">
        <is>
          <t>ISO9001</t>
        </is>
      </c>
      <c r="I20" s="7" t="inlineStr">
        <is>
          <t>All</t>
        </is>
      </c>
      <c r="J20" s="7" t="n"/>
      <c r="K20" s="7" t="n"/>
    </row>
    <row r="21">
      <c r="A21" s="7" t="inlineStr">
        <is>
          <t>QA-IA-16</t>
        </is>
      </c>
      <c r="B21" s="7" t="inlineStr">
        <is>
          <t>8 Operation</t>
        </is>
      </c>
      <c r="C21" s="7" t="inlineStr">
        <is>
          <t>8.4 External providers (subconsultants) selected, controlled and evaluated</t>
        </is>
      </c>
      <c r="D21" s="7" t="inlineStr">
        <is>
          <t>Sample 2 subconsultants</t>
        </is>
      </c>
      <c r="E21" s="7" t="inlineStr">
        <is>
          <t>Evaluation and control evidence present</t>
        </is>
      </c>
      <c r="F21" s="10" t="inlineStr">
        <is>
          <t>Y</t>
        </is>
      </c>
      <c r="G21" s="7" t="inlineStr">
        <is>
          <t>BBM-STD-97 QP-15</t>
        </is>
      </c>
      <c r="H21" s="7" t="inlineStr">
        <is>
          <t>ISO9001</t>
        </is>
      </c>
      <c r="I21" s="7" t="inlineStr">
        <is>
          <t>All</t>
        </is>
      </c>
      <c r="J21" s="7" t="n"/>
      <c r="K21" s="7" t="n"/>
    </row>
    <row r="22">
      <c r="A22" s="7" t="inlineStr">
        <is>
          <t>QA-IA-17</t>
        </is>
      </c>
      <c r="B22" s="7" t="inlineStr">
        <is>
          <t>8 Operation</t>
        </is>
      </c>
      <c r="C22" s="7" t="inlineStr">
        <is>
          <t>8.5 Service provision controlled: supervision, site records, client property</t>
        </is>
      </c>
      <c r="D22" s="7" t="inlineStr">
        <is>
          <t>Sample one site</t>
        </is>
      </c>
      <c r="E22" s="7" t="inlineStr">
        <is>
          <t>Supervision checklist and visit reports present</t>
        </is>
      </c>
      <c r="F22" s="10" t="inlineStr">
        <is>
          <t>Y</t>
        </is>
      </c>
      <c r="G22" s="7" t="inlineStr">
        <is>
          <t>BBM-STD-97 QP-09</t>
        </is>
      </c>
      <c r="H22" s="7" t="inlineStr">
        <is>
          <t>ISO9001</t>
        </is>
      </c>
      <c r="I22" s="7" t="inlineStr">
        <is>
          <t>All</t>
        </is>
      </c>
      <c r="J22" s="7" t="n"/>
      <c r="K22" s="7" t="n"/>
    </row>
    <row r="23">
      <c r="A23" s="7" t="inlineStr">
        <is>
          <t>QA-IA-18</t>
        </is>
      </c>
      <c r="B23" s="7" t="inlineStr">
        <is>
          <t>8 Operation</t>
        </is>
      </c>
      <c r="C23" s="7" t="inlineStr">
        <is>
          <t>8.6 Release: issues released only after the required checks</t>
        </is>
      </c>
      <c r="D23" s="7" t="inlineStr">
        <is>
          <t>Sample 3 issues</t>
        </is>
      </c>
      <c r="E23" s="7" t="inlineStr">
        <is>
          <t>Each issue has checklist and approval before transmittal</t>
        </is>
      </c>
      <c r="F23" s="10" t="inlineStr">
        <is>
          <t>Y</t>
        </is>
      </c>
      <c r="G23" s="7" t="inlineStr">
        <is>
          <t>BBM-STD-97 QP-08</t>
        </is>
      </c>
      <c r="H23" s="7" t="inlineStr">
        <is>
          <t>ISO9001, BIMCL</t>
        </is>
      </c>
      <c r="I23" s="7" t="inlineStr">
        <is>
          <t>All</t>
        </is>
      </c>
      <c r="J23" s="7" t="n"/>
      <c r="K23" s="7" t="n"/>
    </row>
    <row r="24">
      <c r="A24" s="7" t="inlineStr">
        <is>
          <t>QA-IA-19</t>
        </is>
      </c>
      <c r="B24" s="7" t="inlineStr">
        <is>
          <t>8 Operation</t>
        </is>
      </c>
      <c r="C24" s="7" t="inlineStr">
        <is>
          <t>8.7 Nonconforming outputs identified and controlled</t>
        </is>
      </c>
      <c r="D24" s="7" t="inlineStr">
        <is>
          <t>Check NC log</t>
        </is>
      </c>
      <c r="E24" s="7" t="inlineStr">
        <is>
          <t>NCs recorded with disposition</t>
        </is>
      </c>
      <c r="F24" s="10" t="inlineStr">
        <is>
          <t>Y</t>
        </is>
      </c>
      <c r="G24" s="7" t="inlineStr">
        <is>
          <t>BBM-STD-97 QP-11</t>
        </is>
      </c>
      <c r="H24" s="7" t="inlineStr">
        <is>
          <t>ISO9001</t>
        </is>
      </c>
      <c r="I24" s="7" t="inlineStr">
        <is>
          <t>All</t>
        </is>
      </c>
      <c r="J24" s="7" t="n"/>
      <c r="K24" s="7" t="n"/>
    </row>
    <row r="25">
      <c r="A25" s="7" t="inlineStr">
        <is>
          <t>QA-IA-20</t>
        </is>
      </c>
      <c r="B25" s="7" t="inlineStr">
        <is>
          <t>9 Evaluation</t>
        </is>
      </c>
      <c r="C25" s="7" t="inlineStr">
        <is>
          <t>9.1.2 Client satisfaction monitored</t>
        </is>
      </c>
      <c r="D25" s="7" t="inlineStr">
        <is>
          <t>Check feedback records</t>
        </is>
      </c>
      <c r="E25" s="7" t="inlineStr">
        <is>
          <t>Feedback rate and scores calculated</t>
        </is>
      </c>
      <c r="F25" s="10" t="inlineStr">
        <is>
          <t>Y</t>
        </is>
      </c>
      <c r="G25" s="7" t="inlineStr">
        <is>
          <t>BBM-STD-97 QP-12</t>
        </is>
      </c>
      <c r="H25" s="7" t="inlineStr">
        <is>
          <t>ISO9001, ISO10002</t>
        </is>
      </c>
      <c r="I25" s="7" t="inlineStr">
        <is>
          <t>All</t>
        </is>
      </c>
      <c r="J25" s="7" t="n"/>
      <c r="K25" s="7" t="n"/>
    </row>
    <row r="26">
      <c r="A26" s="7" t="inlineStr">
        <is>
          <t>QA-IA-21</t>
        </is>
      </c>
      <c r="B26" s="7" t="inlineStr">
        <is>
          <t>9 Evaluation</t>
        </is>
      </c>
      <c r="C26" s="7" t="inlineStr">
        <is>
          <t>9.2 Internal audit programme done as planned, with objectives for each audit</t>
        </is>
      </c>
      <c r="D26" s="7" t="inlineStr">
        <is>
          <t>Compare audit programme with reports</t>
        </is>
      </c>
      <c r="E26" s="7" t="inlineStr">
        <is>
          <t>Every planned audit done; each has stated objectives</t>
        </is>
      </c>
      <c r="F26" s="10" t="inlineStr">
        <is>
          <t>Y</t>
        </is>
      </c>
      <c r="G26" s="7" t="inlineStr">
        <is>
          <t>BBM-STD-97 QP-13</t>
        </is>
      </c>
      <c r="H26" s="7" t="inlineStr">
        <is>
          <t>ISO9001, ISO19011</t>
        </is>
      </c>
      <c r="I26" s="7" t="inlineStr">
        <is>
          <t>All</t>
        </is>
      </c>
      <c r="J26" s="7" t="n"/>
      <c r="K26" s="7" t="n"/>
    </row>
    <row r="27">
      <c r="A27" s="7" t="inlineStr">
        <is>
          <t>QA-IA-22</t>
        </is>
      </c>
      <c r="B27" s="7" t="inlineStr">
        <is>
          <t>9 Evaluation</t>
        </is>
      </c>
      <c r="C27" s="7" t="inlineStr">
        <is>
          <t>9.3 Management review held with all required inputs and outputs</t>
        </is>
      </c>
      <c r="D27" s="7" t="inlineStr">
        <is>
          <t>Read the last review minutes</t>
        </is>
      </c>
      <c r="E27" s="7" t="inlineStr">
        <is>
          <t>Minutes cover the inputs list (MR sheet)</t>
        </is>
      </c>
      <c r="F27" s="10" t="inlineStr">
        <is>
          <t>Y</t>
        </is>
      </c>
      <c r="G27" s="7" t="inlineStr">
        <is>
          <t>BBM-STD-97 QP-14</t>
        </is>
      </c>
      <c r="H27" s="7" t="inlineStr">
        <is>
          <t>ISO9001</t>
        </is>
      </c>
      <c r="I27" s="7" t="inlineStr">
        <is>
          <t>All</t>
        </is>
      </c>
      <c r="J27" s="7" t="n"/>
      <c r="K27" s="7" t="n"/>
    </row>
    <row r="28">
      <c r="A28" s="7" t="inlineStr">
        <is>
          <t>QA-IA-23</t>
        </is>
      </c>
      <c r="B28" s="7" t="inlineStr">
        <is>
          <t>10 Improvement</t>
        </is>
      </c>
      <c r="C28" s="7" t="inlineStr">
        <is>
          <t>10.2 Corrective actions address root cause and are checked for effectiveness</t>
        </is>
      </c>
      <c r="D28" s="7" t="inlineStr">
        <is>
          <t>Sample 3 CARs</t>
        </is>
      </c>
      <c r="E28" s="7" t="inlineStr">
        <is>
          <t>Cause, action and effectiveness check recorded</t>
        </is>
      </c>
      <c r="F28" s="10" t="inlineStr">
        <is>
          <t>Y</t>
        </is>
      </c>
      <c r="G28" s="7" t="inlineStr">
        <is>
          <t>BBM-STD-97 QP-11</t>
        </is>
      </c>
      <c r="H28" s="7" t="inlineStr">
        <is>
          <t>ISO9001</t>
        </is>
      </c>
      <c r="I28" s="7" t="inlineStr">
        <is>
          <t>All</t>
        </is>
      </c>
      <c r="J28" s="7" t="n"/>
      <c r="K28" s="7" t="n"/>
    </row>
    <row r="29">
      <c r="A29" s="7" t="inlineStr">
        <is>
          <t>QA-IA-24</t>
        </is>
      </c>
      <c r="B29" s="7" t="inlineStr">
        <is>
          <t>10 Improvement</t>
        </is>
      </c>
      <c r="C29" s="7" t="inlineStr">
        <is>
          <t>10.3 Continual improvement: improvements implemented from lessons and KPIs</t>
        </is>
      </c>
      <c r="D29" s="7" t="inlineStr">
        <is>
          <t>Check improvement log</t>
        </is>
      </c>
      <c r="E29" s="7" t="inlineStr">
        <is>
          <t>At least one improvement implemented per quarter</t>
        </is>
      </c>
      <c r="F29" s="11" t="inlineStr">
        <is>
          <t>N</t>
        </is>
      </c>
      <c r="G29" s="7" t="inlineStr">
        <is>
          <t>BBM-STD-96 §10</t>
        </is>
      </c>
      <c r="H29" s="7" t="inlineStr">
        <is>
          <t>ISO9001, FIDIC</t>
        </is>
      </c>
      <c r="I29" s="7" t="inlineStr">
        <is>
          <t>All</t>
        </is>
      </c>
      <c r="J29" s="7" t="n"/>
      <c r="K29" s="7" t="n"/>
    </row>
  </sheetData>
  <autoFilter ref="A5:K29"/>
  <conditionalFormatting sqref="J6:J2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2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Management review</t>
        </is>
      </c>
    </row>
    <row r="2">
      <c r="A2" s="2" t="inlineStr">
        <is>
          <t>ISO 9001:2026 9.3 inputs and outputs (QP-14).</t>
        </is>
      </c>
    </row>
    <row r="3">
      <c r="A3" s="8" t="inlineStr">
        <is>
          <t>Audit / review ID</t>
        </is>
      </c>
      <c r="B3" s="9" t="n"/>
      <c r="C3" s="8" t="inlineStr">
        <is>
          <t>Scope (office / project code)</t>
        </is>
      </c>
      <c r="D3" s="9" t="n"/>
      <c r="E3" s="8" t="inlineStr">
        <is>
          <t>Period</t>
        </is>
      </c>
      <c r="F3" s="9" t="n"/>
      <c r="G3" s="8" t="inlineStr">
        <is>
          <t>Auditor</t>
        </is>
      </c>
      <c r="H3" s="9" t="n"/>
      <c r="I3" s="8" t="inlineStr">
        <is>
          <t>Auditee</t>
        </is>
      </c>
      <c r="J3" s="9" t="n"/>
      <c r="K3" s="8" t="inlineStr">
        <is>
          <t>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QA-MR-01</t>
        </is>
      </c>
      <c r="B6" s="7" t="inlineStr">
        <is>
          <t>Inputs</t>
        </is>
      </c>
      <c r="C6" s="7" t="inlineStr">
        <is>
          <t>Status of actions from previous management reviews</t>
        </is>
      </c>
      <c r="D6" s="7" t="inlineStr">
        <is>
          <t>Read previous minutes</t>
        </is>
      </c>
      <c r="E6" s="7" t="inlineStr">
        <is>
          <t>Every action closed or carried</t>
        </is>
      </c>
      <c r="F6" s="10" t="inlineStr">
        <is>
          <t>Y</t>
        </is>
      </c>
      <c r="G6" s="7" t="inlineStr">
        <is>
          <t>BBM-STD-97 QP-14</t>
        </is>
      </c>
      <c r="H6" s="7" t="inlineStr">
        <is>
          <t>ISO9001</t>
        </is>
      </c>
      <c r="I6" s="7" t="inlineStr">
        <is>
          <t>All</t>
        </is>
      </c>
      <c r="J6" s="7" t="n"/>
      <c r="K6" s="7" t="n"/>
    </row>
    <row r="7">
      <c r="A7" s="7" t="inlineStr">
        <is>
          <t>QA-MR-02</t>
        </is>
      </c>
      <c r="B7" s="7" t="inlineStr">
        <is>
          <t>Inputs</t>
        </is>
      </c>
      <c r="C7" s="7" t="inlineStr">
        <is>
          <t>Changes in external and internal issues, and in interested parties needs (9.3.2 c))</t>
        </is>
      </c>
      <c r="D7" s="7" t="inlineStr">
        <is>
          <t>Context register update</t>
        </is>
      </c>
      <c r="E7" s="7" t="inlineStr">
        <is>
          <t>Changes discussed</t>
        </is>
      </c>
      <c r="F7" s="10" t="inlineStr">
        <is>
          <t>Y</t>
        </is>
      </c>
      <c r="G7" s="7" t="inlineStr">
        <is>
          <t>BBM-STD-97 QP-14</t>
        </is>
      </c>
      <c r="H7" s="7" t="inlineStr">
        <is>
          <t>ISO9001, GACI</t>
        </is>
      </c>
      <c r="I7" s="7" t="inlineStr">
        <is>
          <t>All</t>
        </is>
      </c>
      <c r="J7" s="7" t="n"/>
      <c r="K7" s="7" t="n"/>
    </row>
    <row r="8">
      <c r="A8" s="7" t="inlineStr">
        <is>
          <t>QA-MR-03</t>
        </is>
      </c>
      <c r="B8" s="7" t="inlineStr">
        <is>
          <t>Inputs</t>
        </is>
      </c>
      <c r="C8" s="7" t="inlineStr">
        <is>
          <t>Client satisfaction and feedback</t>
        </is>
      </c>
      <c r="D8" s="7" t="inlineStr">
        <is>
          <t>KPI K-CL-01/02 report</t>
        </is>
      </c>
      <c r="E8" s="7" t="inlineStr">
        <is>
          <t>Discussed with trend</t>
        </is>
      </c>
      <c r="F8" s="10" t="inlineStr">
        <is>
          <t>Y</t>
        </is>
      </c>
      <c r="G8" s="7" t="inlineStr">
        <is>
          <t>BBM-STD-98</t>
        </is>
      </c>
      <c r="H8" s="7" t="inlineStr">
        <is>
          <t>ISO9001</t>
        </is>
      </c>
      <c r="I8" s="7" t="inlineStr">
        <is>
          <t>All</t>
        </is>
      </c>
      <c r="J8" s="7" t="n"/>
      <c r="K8" s="7" t="n"/>
    </row>
    <row r="9">
      <c r="A9" s="7" t="inlineStr">
        <is>
          <t>QA-MR-04</t>
        </is>
      </c>
      <c r="B9" s="7" t="inlineStr">
        <is>
          <t>Inputs</t>
        </is>
      </c>
      <c r="C9" s="7" t="inlineStr">
        <is>
          <t>Quality objectives and KPI results</t>
        </is>
      </c>
      <c r="D9" s="7" t="inlineStr">
        <is>
          <t>BBM-STD-98 KPI register</t>
        </is>
      </c>
      <c r="E9" s="7" t="inlineStr">
        <is>
          <t>All KPIs reported against target</t>
        </is>
      </c>
      <c r="F9" s="10" t="inlineStr">
        <is>
          <t>Y</t>
        </is>
      </c>
      <c r="G9" s="7" t="inlineStr">
        <is>
          <t>BBM-STD-98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  <row r="10">
      <c r="A10" s="7" t="inlineStr">
        <is>
          <t>QA-MR-05</t>
        </is>
      </c>
      <c r="B10" s="7" t="inlineStr">
        <is>
          <t>Inputs</t>
        </is>
      </c>
      <c r="C10" s="7" t="inlineStr">
        <is>
          <t>Process performance and conformity of services (design review results, authority rejections)</t>
        </is>
      </c>
      <c r="D10" s="7" t="inlineStr">
        <is>
          <t>KPI report</t>
        </is>
      </c>
      <c r="E10" s="7" t="inlineStr">
        <is>
          <t>Discussed</t>
        </is>
      </c>
      <c r="F10" s="10" t="inlineStr">
        <is>
          <t>Y</t>
        </is>
      </c>
      <c r="G10" s="7" t="inlineStr">
        <is>
          <t>BBM-STD-98</t>
        </is>
      </c>
      <c r="H10" s="7" t="inlineStr">
        <is>
          <t>ISO9001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QA-MR-06</t>
        </is>
      </c>
      <c r="B11" s="7" t="inlineStr">
        <is>
          <t>Inputs</t>
        </is>
      </c>
      <c r="C11" s="7" t="inlineStr">
        <is>
          <t>Nonconformities and corrective actions</t>
        </is>
      </c>
      <c r="D11" s="7" t="inlineStr">
        <is>
          <t>NC/CAR log summary</t>
        </is>
      </c>
      <c r="E11" s="7" t="inlineStr">
        <is>
          <t>Open NCs and overdue CARs listed</t>
        </is>
      </c>
      <c r="F11" s="10" t="inlineStr">
        <is>
          <t>Y</t>
        </is>
      </c>
      <c r="G11" s="7" t="inlineStr">
        <is>
          <t>BBM-STD-97 QP-11</t>
        </is>
      </c>
      <c r="H11" s="7" t="inlineStr">
        <is>
          <t>ISO9001</t>
        </is>
      </c>
      <c r="I11" s="7" t="inlineStr">
        <is>
          <t>All</t>
        </is>
      </c>
      <c r="J11" s="7" t="n"/>
      <c r="K11" s="7" t="n"/>
    </row>
    <row r="12">
      <c r="A12" s="7" t="inlineStr">
        <is>
          <t>QA-MR-07</t>
        </is>
      </c>
      <c r="B12" s="7" t="inlineStr">
        <is>
          <t>Inputs</t>
        </is>
      </c>
      <c r="C12" s="7" t="inlineStr">
        <is>
          <t>Audit results (internal, client, certification)</t>
        </is>
      </c>
      <c r="D12" s="7" t="inlineStr">
        <is>
          <t>Audit reports</t>
        </is>
      </c>
      <c r="E12" s="7" t="inlineStr">
        <is>
          <t>Findings summarised</t>
        </is>
      </c>
      <c r="F12" s="10" t="inlineStr">
        <is>
          <t>Y</t>
        </is>
      </c>
      <c r="G12" s="7" t="inlineStr">
        <is>
          <t>BBM-STD-97 QP-13</t>
        </is>
      </c>
      <c r="H12" s="7" t="inlineStr">
        <is>
          <t>ISO9001</t>
        </is>
      </c>
      <c r="I12" s="7" t="inlineStr">
        <is>
          <t>All</t>
        </is>
      </c>
      <c r="J12" s="7" t="n"/>
      <c r="K12" s="7" t="n"/>
    </row>
    <row r="13">
      <c r="A13" s="7" t="inlineStr">
        <is>
          <t>QA-MR-08</t>
        </is>
      </c>
      <c r="B13" s="7" t="inlineStr">
        <is>
          <t>Inputs</t>
        </is>
      </c>
      <c r="C13" s="7" t="inlineStr">
        <is>
          <t>Performance of subconsultants and suppliers</t>
        </is>
      </c>
      <c r="D13" s="7" t="inlineStr">
        <is>
          <t>Evaluation summary</t>
        </is>
      </c>
      <c r="E13" s="7" t="inlineStr">
        <is>
          <t>Poor performers actioned</t>
        </is>
      </c>
      <c r="F13" s="10" t="inlineStr">
        <is>
          <t>Y</t>
        </is>
      </c>
      <c r="G13" s="7" t="inlineStr">
        <is>
          <t>BBM-STD-97 QP-15</t>
        </is>
      </c>
      <c r="H13" s="7" t="inlineStr">
        <is>
          <t>ISO9001</t>
        </is>
      </c>
      <c r="I13" s="7" t="inlineStr">
        <is>
          <t>All</t>
        </is>
      </c>
      <c r="J13" s="7" t="n"/>
      <c r="K13" s="7" t="n"/>
    </row>
    <row r="14">
      <c r="A14" s="7" t="inlineStr">
        <is>
          <t>QA-MR-09</t>
        </is>
      </c>
      <c r="B14" s="7" t="inlineStr">
        <is>
          <t>Inputs</t>
        </is>
      </c>
      <c r="C14" s="7" t="inlineStr">
        <is>
          <t>Adequacy of resources and effectiveness of risk and opportunity actions</t>
        </is>
      </c>
      <c r="D14" s="7" t="inlineStr">
        <is>
          <t>Resource plan and risk register</t>
        </is>
      </c>
      <c r="E14" s="7" t="inlineStr">
        <is>
          <t>Discussed</t>
        </is>
      </c>
      <c r="F14" s="10" t="inlineStr">
        <is>
          <t>Y</t>
        </is>
      </c>
      <c r="G14" s="7" t="inlineStr">
        <is>
          <t>BBM-STD-96 §6</t>
        </is>
      </c>
      <c r="H14" s="7" t="inlineStr">
        <is>
          <t>ISO9001</t>
        </is>
      </c>
      <c r="I14" s="7" t="inlineStr">
        <is>
          <t>All</t>
        </is>
      </c>
      <c r="J14" s="7" t="n"/>
      <c r="K14" s="7" t="n"/>
    </row>
    <row r="15">
      <c r="A15" s="7" t="inlineStr">
        <is>
          <t>QA-MR-10</t>
        </is>
      </c>
      <c r="B15" s="7" t="inlineStr">
        <is>
          <t>Inputs</t>
        </is>
      </c>
      <c r="C15" s="7" t="inlineStr">
        <is>
          <t>Opportunities for improvement and lessons learned</t>
        </is>
      </c>
      <c r="D15" s="7" t="inlineStr">
        <is>
          <t>Lessons log</t>
        </is>
      </c>
      <c r="E15" s="7" t="inlineStr">
        <is>
          <t>Top lessons reviewed</t>
        </is>
      </c>
      <c r="F15" s="10" t="inlineStr">
        <is>
          <t>Y</t>
        </is>
      </c>
      <c r="G15" s="7" t="inlineStr">
        <is>
          <t>BBM-STD-97 QP-11</t>
        </is>
      </c>
      <c r="H15" s="7" t="inlineStr">
        <is>
          <t>ISO9001, FIDIC</t>
        </is>
      </c>
      <c r="I15" s="7" t="inlineStr">
        <is>
          <t>All</t>
        </is>
      </c>
      <c r="J15" s="7" t="n"/>
      <c r="K15" s="7" t="n"/>
    </row>
    <row r="16">
      <c r="A16" s="7" t="inlineStr">
        <is>
          <t>QA-MR-11</t>
        </is>
      </c>
      <c r="B16" s="7" t="inlineStr">
        <is>
          <t>Outputs</t>
        </is>
      </c>
      <c r="C16" s="7" t="inlineStr">
        <is>
          <t>Decisions on improvement, QMS changes and resource needs recorded with owners and dates</t>
        </is>
      </c>
      <c r="D16" s="7" t="inlineStr">
        <is>
          <t>Read minutes</t>
        </is>
      </c>
      <c r="E16" s="7" t="inlineStr">
        <is>
          <t>Each decision has owner and date</t>
        </is>
      </c>
      <c r="F16" s="10" t="inlineStr">
        <is>
          <t>Y</t>
        </is>
      </c>
      <c r="G16" s="7" t="inlineStr">
        <is>
          <t>BBM-STD-97 QP-14</t>
        </is>
      </c>
      <c r="H16" s="7" t="inlineStr">
        <is>
          <t>ISO9001</t>
        </is>
      </c>
      <c r="I16" s="7" t="inlineStr">
        <is>
          <t>All</t>
        </is>
      </c>
      <c r="J16" s="7" t="n"/>
      <c r="K16" s="7" t="n"/>
    </row>
  </sheetData>
  <autoFilter ref="A5:K16"/>
  <conditionalFormatting sqref="J6:J16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6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Client feedback</t>
        </is>
      </c>
    </row>
    <row r="2">
      <c r="A2" s="2" t="inlineStr">
        <is>
          <t>Feedback and complaints (QP-12).</t>
        </is>
      </c>
    </row>
    <row r="3">
      <c r="A3" s="8" t="inlineStr">
        <is>
          <t>Audit / review ID</t>
        </is>
      </c>
      <c r="B3" s="9" t="n"/>
      <c r="C3" s="8" t="inlineStr">
        <is>
          <t>Scope (office / project code)</t>
        </is>
      </c>
      <c r="D3" s="9" t="n"/>
      <c r="E3" s="8" t="inlineStr">
        <is>
          <t>Period</t>
        </is>
      </c>
      <c r="F3" s="9" t="n"/>
      <c r="G3" s="8" t="inlineStr">
        <is>
          <t>Auditor</t>
        </is>
      </c>
      <c r="H3" s="9" t="n"/>
      <c r="I3" s="8" t="inlineStr">
        <is>
          <t>Auditee</t>
        </is>
      </c>
      <c r="J3" s="9" t="n"/>
      <c r="K3" s="8" t="inlineStr">
        <is>
          <t>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QA-CF-01</t>
        </is>
      </c>
      <c r="B6" s="7" t="inlineStr">
        <is>
          <t>Feedback</t>
        </is>
      </c>
      <c r="C6" s="7" t="inlineStr">
        <is>
          <t>Client feedback requested at each stage end and at project completion</t>
        </is>
      </c>
      <c r="D6" s="7" t="inlineStr">
        <is>
          <t>Check feedback register</t>
        </is>
      </c>
      <c r="E6" s="7" t="inlineStr">
        <is>
          <t>Request sent for every stage completed</t>
        </is>
      </c>
      <c r="F6" s="10" t="inlineStr">
        <is>
          <t>Y</t>
        </is>
      </c>
      <c r="G6" s="7" t="inlineStr">
        <is>
          <t>BBM-STD-97 QP-12</t>
        </is>
      </c>
      <c r="H6" s="7" t="inlineStr">
        <is>
          <t>ISO10002, RIBA</t>
        </is>
      </c>
      <c r="I6" s="7" t="inlineStr">
        <is>
          <t>All</t>
        </is>
      </c>
      <c r="J6" s="7" t="n"/>
      <c r="K6" s="7" t="n"/>
    </row>
    <row r="7">
      <c r="A7" s="7" t="inlineStr">
        <is>
          <t>QA-CF-02</t>
        </is>
      </c>
      <c r="B7" s="7" t="inlineStr">
        <is>
          <t>Feedback</t>
        </is>
      </c>
      <c r="C7" s="7" t="inlineStr">
        <is>
          <t>Scores and comments analysed and shared with the project team</t>
        </is>
      </c>
      <c r="D7" s="7" t="inlineStr">
        <is>
          <t>Check analysis record</t>
        </is>
      </c>
      <c r="E7" s="7" t="inlineStr">
        <is>
          <t>Analysis within 10 working days of receipt</t>
        </is>
      </c>
      <c r="F7" s="10" t="inlineStr">
        <is>
          <t>Y</t>
        </is>
      </c>
      <c r="G7" s="7" t="inlineStr">
        <is>
          <t>BBM-STD-97 QP-12</t>
        </is>
      </c>
      <c r="H7" s="7" t="inlineStr">
        <is>
          <t>ISO10002</t>
        </is>
      </c>
      <c r="I7" s="7" t="inlineStr">
        <is>
          <t>All</t>
        </is>
      </c>
      <c r="J7" s="7" t="n"/>
      <c r="K7" s="7" t="n"/>
    </row>
    <row r="8">
      <c r="A8" s="7" t="inlineStr">
        <is>
          <t>QA-CF-03</t>
        </is>
      </c>
      <c r="B8" s="7" t="inlineStr">
        <is>
          <t>Complaints</t>
        </is>
      </c>
      <c r="C8" s="7" t="inlineStr">
        <is>
          <t>Complaints logged, acknowledged and answered by a person not involved</t>
        </is>
      </c>
      <c r="D8" s="7" t="inlineStr">
        <is>
          <t>Check complaints log</t>
        </is>
      </c>
      <c r="E8" s="7" t="inlineStr">
        <is>
          <t>Acknowledged in 2 working days; answer by an independent senior</t>
        </is>
      </c>
      <c r="F8" s="10" t="inlineStr">
        <is>
          <t>Y</t>
        </is>
      </c>
      <c r="G8" s="7" t="inlineStr">
        <is>
          <t>BBM-STD-97 QP-12</t>
        </is>
      </c>
      <c r="H8" s="7" t="inlineStr">
        <is>
          <t>ISO10002</t>
        </is>
      </c>
      <c r="I8" s="7" t="inlineStr">
        <is>
          <t>All</t>
        </is>
      </c>
      <c r="J8" s="7" t="n"/>
      <c r="K8" s="7" t="n"/>
    </row>
    <row r="9">
      <c r="A9" s="7" t="inlineStr">
        <is>
          <t>QA-CF-04</t>
        </is>
      </c>
      <c r="B9" s="7" t="inlineStr">
        <is>
          <t>Complaints</t>
        </is>
      </c>
      <c r="C9" s="7" t="inlineStr">
        <is>
          <t>Each complaint raised as an NC where a nonconformity is found</t>
        </is>
      </c>
      <c r="D9" s="7" t="inlineStr">
        <is>
          <t>Cross-check complaints log with NC log</t>
        </is>
      </c>
      <c r="E9" s="7" t="inlineStr">
        <is>
          <t>Linked NC for every justified complaint</t>
        </is>
      </c>
      <c r="F9" s="10" t="inlineStr">
        <is>
          <t>Y</t>
        </is>
      </c>
      <c r="G9" s="7" t="inlineStr">
        <is>
          <t>BBM-STD-97 QP-11</t>
        </is>
      </c>
      <c r="H9" s="7" t="inlineStr">
        <is>
          <t>ISO10002, ISO9001</t>
        </is>
      </c>
      <c r="I9" s="7" t="inlineStr">
        <is>
          <t>All</t>
        </is>
      </c>
      <c r="J9" s="7" t="n"/>
      <c r="K9" s="7" t="n"/>
    </row>
  </sheetData>
  <autoFilter ref="A5:K9"/>
  <conditionalFormatting sqref="J6:J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NC and lessons</t>
        </is>
      </c>
    </row>
    <row r="2">
      <c r="A2" s="2" t="inlineStr">
        <is>
          <t>Nonconformity, corrective action and lessons learned (QP-11).</t>
        </is>
      </c>
    </row>
    <row r="3">
      <c r="A3" s="8" t="inlineStr">
        <is>
          <t>Audit / review ID</t>
        </is>
      </c>
      <c r="B3" s="9" t="n"/>
      <c r="C3" s="8" t="inlineStr">
        <is>
          <t>Scope (office / project code)</t>
        </is>
      </c>
      <c r="D3" s="9" t="n"/>
      <c r="E3" s="8" t="inlineStr">
        <is>
          <t>Period</t>
        </is>
      </c>
      <c r="F3" s="9" t="n"/>
      <c r="G3" s="8" t="inlineStr">
        <is>
          <t>Auditor</t>
        </is>
      </c>
      <c r="H3" s="9" t="n"/>
      <c r="I3" s="8" t="inlineStr">
        <is>
          <t>Auditee</t>
        </is>
      </c>
      <c r="J3" s="9" t="n"/>
      <c r="K3" s="8" t="inlineStr">
        <is>
          <t>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QA-NC-01</t>
        </is>
      </c>
      <c r="B6" s="7" t="inlineStr">
        <is>
          <t>NC</t>
        </is>
      </c>
      <c r="C6" s="7" t="inlineStr">
        <is>
          <t>Office NCs recorded with source (review, audit, site, client, authority rejection), requirement and evidence</t>
        </is>
      </c>
      <c r="D6" s="7" t="inlineStr">
        <is>
          <t>Check NC log</t>
        </is>
      </c>
      <c r="E6" s="7" t="inlineStr">
        <is>
          <t>All fields filled; class NC-1/2/3 set</t>
        </is>
      </c>
      <c r="F6" s="10" t="inlineStr">
        <is>
          <t>Y</t>
        </is>
      </c>
      <c r="G6" s="7" t="inlineStr">
        <is>
          <t>BBM-STD-97 QP-11; BBM-STD-68 §5</t>
        </is>
      </c>
      <c r="H6" s="7" t="inlineStr">
        <is>
          <t>ISO9001</t>
        </is>
      </c>
      <c r="I6" s="7" t="inlineStr">
        <is>
          <t>All</t>
        </is>
      </c>
      <c r="J6" s="7" t="n"/>
      <c r="K6" s="7" t="n"/>
    </row>
    <row r="7">
      <c r="A7" s="7" t="inlineStr">
        <is>
          <t>QA-NC-02</t>
        </is>
      </c>
      <c r="B7" s="7" t="inlineStr">
        <is>
          <t>NC</t>
        </is>
      </c>
      <c r="C7" s="7" t="inlineStr">
        <is>
          <t>Correction done and verified</t>
        </is>
      </c>
      <c r="D7" s="7" t="inlineStr">
        <is>
          <t>Check correction evidence</t>
        </is>
      </c>
      <c r="E7" s="7" t="inlineStr">
        <is>
          <t>Retest/re-review recorded</t>
        </is>
      </c>
      <c r="F7" s="10" t="inlineStr">
        <is>
          <t>Y</t>
        </is>
      </c>
      <c r="G7" s="7" t="inlineStr">
        <is>
          <t>BBM-STD-97 QP-11</t>
        </is>
      </c>
      <c r="H7" s="7" t="inlineStr">
        <is>
          <t>ISO9001</t>
        </is>
      </c>
      <c r="I7" s="7" t="inlineStr">
        <is>
          <t>All</t>
        </is>
      </c>
      <c r="J7" s="7" t="n"/>
      <c r="K7" s="7" t="n"/>
    </row>
    <row r="8">
      <c r="A8" s="7" t="inlineStr">
        <is>
          <t>QA-NC-03</t>
        </is>
      </c>
      <c r="B8" s="7" t="inlineStr">
        <is>
          <t>CAR</t>
        </is>
      </c>
      <c r="C8" s="7" t="inlineStr">
        <is>
          <t>Root cause analysed (5 whys / fishbone) for recurring or NC-1 items</t>
        </is>
      </c>
      <c r="D8" s="7" t="inlineStr">
        <is>
          <t>Read CAR</t>
        </is>
      </c>
      <c r="E8" s="7" t="inlineStr">
        <is>
          <t>Cause supported by evidence</t>
        </is>
      </c>
      <c r="F8" s="10" t="inlineStr">
        <is>
          <t>Y</t>
        </is>
      </c>
      <c r="G8" s="7" t="inlineStr">
        <is>
          <t>BBM-STD-97 QP-11</t>
        </is>
      </c>
      <c r="H8" s="7" t="inlineStr">
        <is>
          <t>ISO9001, FIDIC</t>
        </is>
      </c>
      <c r="I8" s="7" t="inlineStr">
        <is>
          <t>All</t>
        </is>
      </c>
      <c r="J8" s="7" t="n"/>
      <c r="K8" s="7" t="n"/>
    </row>
    <row r="9">
      <c r="A9" s="7" t="inlineStr">
        <is>
          <t>QA-NC-04</t>
        </is>
      </c>
      <c r="B9" s="7" t="inlineStr">
        <is>
          <t>CAR</t>
        </is>
      </c>
      <c r="C9" s="7" t="inlineStr">
        <is>
          <t>Effectiveness checked after the agreed period</t>
        </is>
      </c>
      <c r="D9" s="7" t="inlineStr">
        <is>
          <t>Check effectiveness record</t>
        </is>
      </c>
      <c r="E9" s="7" t="inlineStr">
        <is>
          <t>No recurrence in the monitoring period</t>
        </is>
      </c>
      <c r="F9" s="10" t="inlineStr">
        <is>
          <t>Y</t>
        </is>
      </c>
      <c r="G9" s="7" t="inlineStr">
        <is>
          <t>BBM-STD-97 QP-11</t>
        </is>
      </c>
      <c r="H9" s="7" t="inlineStr">
        <is>
          <t>ISO9001</t>
        </is>
      </c>
      <c r="I9" s="7" t="inlineStr">
        <is>
          <t>All</t>
        </is>
      </c>
      <c r="J9" s="7" t="n"/>
      <c r="K9" s="7" t="n"/>
    </row>
    <row r="10">
      <c r="A10" s="7" t="inlineStr">
        <is>
          <t>QA-NC-05</t>
        </is>
      </c>
      <c r="B10" s="7" t="inlineStr">
        <is>
          <t>Lessons</t>
        </is>
      </c>
      <c r="C10" s="7" t="inlineStr">
        <is>
          <t>Lessons learned logged at stage ends, project close and after significant NCs</t>
        </is>
      </c>
      <c r="D10" s="7" t="inlineStr">
        <is>
          <t>Check lessons log</t>
        </is>
      </c>
      <c r="E10" s="7" t="inlineStr">
        <is>
          <t>Lesson, cause, action and owner recorded</t>
        </is>
      </c>
      <c r="F10" s="10" t="inlineStr">
        <is>
          <t>Y</t>
        </is>
      </c>
      <c r="G10" s="7" t="inlineStr">
        <is>
          <t>BBM-STD-97 QP-11</t>
        </is>
      </c>
      <c r="H10" s="7" t="inlineStr">
        <is>
          <t>FIDIC, RIBA</t>
        </is>
      </c>
      <c r="I10" s="7" t="inlineStr">
        <is>
          <t>All</t>
        </is>
      </c>
      <c r="J10" s="7" t="n"/>
      <c r="K10" s="7" t="n"/>
    </row>
    <row r="11">
      <c r="A11" s="7" t="inlineStr">
        <is>
          <t>QA-NC-06</t>
        </is>
      </c>
      <c r="B11" s="7" t="inlineStr">
        <is>
          <t>Lessons</t>
        </is>
      </c>
      <c r="C11" s="7" t="inlineStr">
        <is>
          <t>Lessons turned into standard/checklist/template changes where systemic</t>
        </is>
      </c>
      <c r="D11" s="7" t="inlineStr">
        <is>
          <t>Check change records linked to lessons</t>
        </is>
      </c>
      <c r="E11" s="7" t="inlineStr">
        <is>
          <t>Systemic lessons have a change record</t>
        </is>
      </c>
      <c r="F11" s="10" t="inlineStr">
        <is>
          <t>Y</t>
        </is>
      </c>
      <c r="G11" s="7" t="inlineStr">
        <is>
          <t>BBM-STD-97 QP-11; BBM-STD-51</t>
        </is>
      </c>
      <c r="H11" s="7" t="inlineStr">
        <is>
          <t>ISO9001, FIDIC</t>
        </is>
      </c>
      <c r="I11" s="7" t="inlineStr">
        <is>
          <t>All</t>
        </is>
      </c>
      <c r="J11" s="7" t="n"/>
      <c r="K11" s="7" t="n"/>
    </row>
    <row r="12">
      <c r="A12" s="7" t="inlineStr">
        <is>
          <t>QA-NC-07</t>
        </is>
      </c>
      <c r="B12" s="7" t="inlineStr">
        <is>
          <t>Lessons</t>
        </is>
      </c>
      <c r="C12" s="7" t="inlineStr">
        <is>
          <t>Lessons reviewed at the start of new similar projects</t>
        </is>
      </c>
      <c r="D12" s="7" t="inlineStr">
        <is>
          <t>Check project start record</t>
        </is>
      </c>
      <c r="E12" s="7" t="inlineStr">
        <is>
          <t>Lessons review recorded in the quality plan</t>
        </is>
      </c>
      <c r="F12" s="11" t="inlineStr">
        <is>
          <t>N</t>
        </is>
      </c>
      <c r="G12" s="7" t="inlineStr">
        <is>
          <t>BBM-STD-97 QP-02</t>
        </is>
      </c>
      <c r="H12" s="7" t="inlineStr">
        <is>
          <t>RIBA, FIDIC</t>
        </is>
      </c>
      <c r="I12" s="7" t="inlineStr">
        <is>
          <t>0-1</t>
        </is>
      </c>
      <c r="J12" s="7" t="n"/>
      <c r="K12" s="7" t="n"/>
    </row>
  </sheetData>
  <autoFilter ref="A5:K12"/>
  <conditionalFormatting sqref="J6:J12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2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Project quality plan</t>
        </is>
      </c>
    </row>
    <row r="2">
      <c r="A2" s="2" t="inlineStr">
        <is>
          <t>Audit of one project quality plan (QP-02).</t>
        </is>
      </c>
    </row>
    <row r="3">
      <c r="A3" s="8" t="inlineStr">
        <is>
          <t>Audit / review ID</t>
        </is>
      </c>
      <c r="B3" s="9" t="n"/>
      <c r="C3" s="8" t="inlineStr">
        <is>
          <t>Scope (office / project code)</t>
        </is>
      </c>
      <c r="D3" s="9" t="n"/>
      <c r="E3" s="8" t="inlineStr">
        <is>
          <t>Period</t>
        </is>
      </c>
      <c r="F3" s="9" t="n"/>
      <c r="G3" s="8" t="inlineStr">
        <is>
          <t>Auditor</t>
        </is>
      </c>
      <c r="H3" s="9" t="n"/>
      <c r="I3" s="8" t="inlineStr">
        <is>
          <t>Auditee</t>
        </is>
      </c>
      <c r="J3" s="9" t="n"/>
      <c r="K3" s="8" t="inlineStr">
        <is>
          <t>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QA-QP-01</t>
        </is>
      </c>
      <c r="B6" s="7" t="inlineStr">
        <is>
          <t>Plan</t>
        </is>
      </c>
      <c r="C6" s="7" t="inlineStr">
        <is>
          <t>Project quality plan issued at mobilisation (scope, organisation, procedures applied, checks, records)</t>
        </is>
      </c>
      <c r="D6" s="7" t="inlineStr">
        <is>
          <t>Read the PQP</t>
        </is>
      </c>
      <c r="E6" s="7" t="inlineStr">
        <is>
          <t>PQP approved by the project director</t>
        </is>
      </c>
      <c r="F6" s="10" t="inlineStr">
        <is>
          <t>Y</t>
        </is>
      </c>
      <c r="G6" s="7" t="inlineStr">
        <is>
          <t>BBM-STD-97 QP-02</t>
        </is>
      </c>
      <c r="H6" s="7" t="inlineStr">
        <is>
          <t>ISO10005, RIBAQM</t>
        </is>
      </c>
      <c r="I6" s="7" t="inlineStr">
        <is>
          <t>1</t>
        </is>
      </c>
      <c r="J6" s="7" t="n"/>
      <c r="K6" s="7" t="n"/>
    </row>
    <row r="7">
      <c r="A7" s="7" t="inlineStr">
        <is>
          <t>QA-QP-02</t>
        </is>
      </c>
      <c r="B7" s="7" t="inlineStr">
        <is>
          <t>Plan</t>
        </is>
      </c>
      <c r="C7" s="7" t="inlineStr">
        <is>
          <t>PQP links the BEP / BBM-STD-68 QMP for information quality instead of repeating it</t>
        </is>
      </c>
      <c r="D7" s="7" t="inlineStr">
        <is>
          <t>Check PQP section on information</t>
        </is>
      </c>
      <c r="E7" s="7" t="inlineStr">
        <is>
          <t>Link to BEP and QMP IDs/revisions</t>
        </is>
      </c>
      <c r="F7" s="10" t="inlineStr">
        <is>
          <t>Y</t>
        </is>
      </c>
      <c r="G7" s="7" t="inlineStr">
        <is>
          <t>BBM-STD-97 QP-02</t>
        </is>
      </c>
      <c r="H7" s="7" t="inlineStr">
        <is>
          <t>ISO10005, ISO19650</t>
        </is>
      </c>
      <c r="I7" s="7" t="inlineStr">
        <is>
          <t>1</t>
        </is>
      </c>
      <c r="J7" s="7" t="n"/>
      <c r="K7" s="7" t="n"/>
    </row>
    <row r="8">
      <c r="A8" s="7" t="inlineStr">
        <is>
          <t>QA-QP-03</t>
        </is>
      </c>
      <c r="B8" s="7" t="inlineStr">
        <is>
          <t>Plan</t>
        </is>
      </c>
      <c r="C8" s="7" t="inlineStr">
        <is>
          <t>Review and inspection schedule per stage set (which checklists, when, by whom)</t>
        </is>
      </c>
      <c r="D8" s="7" t="inlineStr">
        <is>
          <t>Read the PQP schedule</t>
        </is>
      </c>
      <c r="E8" s="7" t="inlineStr">
        <is>
          <t>Each stage lists checklists, tier and reviewer</t>
        </is>
      </c>
      <c r="F8" s="10" t="inlineStr">
        <is>
          <t>Y</t>
        </is>
      </c>
      <c r="G8" s="7" t="inlineStr">
        <is>
          <t>BBM-STD-97 QP-02</t>
        </is>
      </c>
      <c r="H8" s="7" t="inlineStr">
        <is>
          <t>ISO10005</t>
        </is>
      </c>
      <c r="I8" s="7" t="inlineStr">
        <is>
          <t>1-6</t>
        </is>
      </c>
      <c r="J8" s="7" t="n"/>
      <c r="K8" s="7" t="n"/>
    </row>
    <row r="9">
      <c r="A9" s="7" t="inlineStr">
        <is>
          <t>QA-QP-04</t>
        </is>
      </c>
      <c r="B9" s="7" t="inlineStr">
        <is>
          <t>Plan</t>
        </is>
      </c>
      <c r="C9" s="7" t="inlineStr">
        <is>
          <t>PQP updated at each stage gate and after significant change</t>
        </is>
      </c>
      <c r="D9" s="7" t="inlineStr">
        <is>
          <t>Check PQP revision history</t>
        </is>
      </c>
      <c r="E9" s="7" t="inlineStr">
        <is>
          <t>Revision at each gate</t>
        </is>
      </c>
      <c r="F9" s="10" t="inlineStr">
        <is>
          <t>Y</t>
        </is>
      </c>
      <c r="G9" s="7" t="inlineStr">
        <is>
          <t>BBM-STD-97 QP-02</t>
        </is>
      </c>
      <c r="H9" s="7" t="inlineStr">
        <is>
          <t>ISO10005</t>
        </is>
      </c>
      <c r="I9" s="7" t="inlineStr">
        <is>
          <t>All</t>
        </is>
      </c>
      <c r="J9" s="7" t="n"/>
      <c r="K9" s="7" t="n"/>
    </row>
  </sheetData>
  <autoFilter ref="A5:K9"/>
  <conditionalFormatting sqref="J6:J9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9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9A7B45"/>
    <outlinePr summaryBelow="1" summaryRight="1"/>
    <pageSetUpPr/>
  </sheetPr>
  <dimension ref="A1:K30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32" customWidth="1" min="3" max="3"/>
    <col width="44" customWidth="1" min="4" max="4"/>
    <col width="22" customWidth="1" min="5" max="5"/>
    <col width="11" customWidth="1" min="6" max="6"/>
    <col width="28" customWidth="1" min="7" max="7"/>
    <col width="22" customWidth="1" min="8" max="8"/>
    <col width="10" customWidth="1" min="9" max="9"/>
    <col width="10" customWidth="1" min="10" max="10"/>
    <col width="30" customWidth="1" min="11" max="11"/>
  </cols>
  <sheetData>
    <row r="1">
      <c r="A1" s="1" t="inlineStr">
        <is>
          <t>KPI register (BBM-STD-98)</t>
        </is>
      </c>
    </row>
    <row r="2">
      <c r="A2" s="2" t="inlineStr">
        <is>
          <t>Office quality objectives (ISO 9001:2026 6.2). Enter the actual per period; status compares with the target. Targets marked "baseline" are set after the first year of data.</t>
        </is>
      </c>
    </row>
    <row r="4">
      <c r="A4" s="6" t="inlineStr">
        <is>
          <t>KPI</t>
        </is>
      </c>
      <c r="B4" s="6" t="inlineStr">
        <is>
          <t>Area</t>
        </is>
      </c>
      <c r="C4" s="6" t="inlineStr">
        <is>
          <t>Indicator</t>
        </is>
      </c>
      <c r="D4" s="6" t="inlineStr">
        <is>
          <t>Formula</t>
        </is>
      </c>
      <c r="E4" s="6" t="inlineStr">
        <is>
          <t>Target</t>
        </is>
      </c>
      <c r="F4" s="6" t="inlineStr">
        <is>
          <t>Frequency</t>
        </is>
      </c>
      <c r="G4" s="6" t="inlineStr">
        <is>
          <t>Data source</t>
        </is>
      </c>
      <c r="H4" s="6" t="inlineStr">
        <is>
          <t>Owner</t>
        </is>
      </c>
      <c r="I4" s="6" t="inlineStr">
        <is>
          <t>Period</t>
        </is>
      </c>
      <c r="J4" s="6" t="inlineStr">
        <is>
          <t>Actual</t>
        </is>
      </c>
      <c r="K4" s="6" t="inlineStr">
        <is>
          <t>Status / action</t>
        </is>
      </c>
    </row>
    <row r="5">
      <c r="A5" s="7" t="inlineStr">
        <is>
          <t>K-PR-01</t>
        </is>
      </c>
      <c r="B5" s="7" t="inlineStr">
        <is>
          <t>Proposals</t>
        </is>
      </c>
      <c r="C5" s="7" t="inlineStr">
        <is>
          <t>Go/no-go done before bid</t>
        </is>
      </c>
      <c r="D5" s="7" t="inlineStr">
        <is>
          <t>proposals with signed go/no-go / proposals submitted x 100</t>
        </is>
      </c>
      <c r="E5" s="7" t="inlineStr">
        <is>
          <t>100%</t>
        </is>
      </c>
      <c r="F5" s="7" t="inlineStr">
        <is>
          <t>Quarterly</t>
        </is>
      </c>
      <c r="G5" s="7" t="inlineStr">
        <is>
          <t>Proposals checklist PR-GO-07</t>
        </is>
      </c>
      <c r="H5" s="7" t="inlineStr">
        <is>
          <t>Practice director</t>
        </is>
      </c>
      <c r="I5" s="7" t="n"/>
      <c r="J5" s="7" t="n"/>
      <c r="K5" s="7" t="n"/>
    </row>
    <row r="6">
      <c r="A6" s="7" t="inlineStr">
        <is>
          <t>K-PR-02</t>
        </is>
      </c>
      <c r="B6" s="7" t="inlineStr">
        <is>
          <t>Proposals</t>
        </is>
      </c>
      <c r="C6" s="7" t="inlineStr">
        <is>
          <t>Contract review done before signature</t>
        </is>
      </c>
      <c r="D6" s="7" t="inlineStr">
        <is>
          <t>appointments with completed scope and contract review / appointments signed x 100</t>
        </is>
      </c>
      <c r="E6" s="7" t="inlineStr">
        <is>
          <t>100%</t>
        </is>
      </c>
      <c r="F6" s="7" t="inlineStr">
        <is>
          <t>Quarterly</t>
        </is>
      </c>
      <c r="G6" s="7" t="inlineStr">
        <is>
          <t>Proposals checklist PR-CR</t>
        </is>
      </c>
      <c r="H6" s="7" t="inlineStr">
        <is>
          <t>Practice director</t>
        </is>
      </c>
      <c r="I6" s="7" t="n"/>
      <c r="J6" s="7" t="n"/>
      <c r="K6" s="7" t="n"/>
    </row>
    <row r="7">
      <c r="A7" s="7" t="inlineStr">
        <is>
          <t>K-PR-03</t>
        </is>
      </c>
      <c r="B7" s="7" t="inlineStr">
        <is>
          <t>Proposals</t>
        </is>
      </c>
      <c r="C7" s="7" t="inlineStr">
        <is>
          <t>Bid success rate (quality-based bids)</t>
        </is>
      </c>
      <c r="D7" s="7" t="inlineStr">
        <is>
          <t>awards / proposals decided x 100</t>
        </is>
      </c>
      <c r="E7" s="7" t="inlineStr">
        <is>
          <t>Baseline year 1, then +5 points</t>
        </is>
      </c>
      <c r="F7" s="7" t="inlineStr">
        <is>
          <t>Quarterly</t>
        </is>
      </c>
      <c r="G7" s="7" t="inlineStr">
        <is>
          <t>Bid register</t>
        </is>
      </c>
      <c r="H7" s="7" t="inlineStr">
        <is>
          <t>Practice director</t>
        </is>
      </c>
      <c r="I7" s="7" t="n"/>
      <c r="J7" s="7" t="n"/>
      <c r="K7" s="7" t="n"/>
    </row>
    <row r="8">
      <c r="A8" s="7" t="inlineStr">
        <is>
          <t>K-DR-01</t>
        </is>
      </c>
      <c r="B8" s="7" t="inlineStr">
        <is>
          <t>Design review</t>
        </is>
      </c>
      <c r="C8" s="7" t="inlineStr">
        <is>
          <t>Issues reviewed before release</t>
        </is>
      </c>
      <c r="D8" s="7" t="inlineStr">
        <is>
          <t>issues with design review checklist and no mandatory Fail / issues x 100</t>
        </is>
      </c>
      <c r="E8" s="7" t="inlineStr">
        <is>
          <t>100%</t>
        </is>
      </c>
      <c r="F8" s="7" t="inlineStr">
        <is>
          <t>Monthly</t>
        </is>
      </c>
      <c r="G8" s="7" t="inlineStr">
        <is>
          <t>Design review checklist; transmittals</t>
        </is>
      </c>
      <c r="H8" s="7" t="inlineStr">
        <is>
          <t>QA/QC lead</t>
        </is>
      </c>
      <c r="I8" s="7" t="n"/>
      <c r="J8" s="7" t="n"/>
      <c r="K8" s="7" t="n"/>
    </row>
    <row r="9">
      <c r="A9" s="7" t="inlineStr">
        <is>
          <t>K-DR-02</t>
        </is>
      </c>
      <c r="B9" s="7" t="inlineStr">
        <is>
          <t>Design review</t>
        </is>
      </c>
      <c r="C9" s="7" t="inlineStr">
        <is>
          <t>Review comments closed by next issue</t>
        </is>
      </c>
      <c r="D9" s="7" t="inlineStr">
        <is>
          <t>comments closed or carried with owner / comments raised x 100</t>
        </is>
      </c>
      <c r="E9" s="7" t="inlineStr">
        <is>
          <t>&gt;= 95%</t>
        </is>
      </c>
      <c r="F9" s="7" t="inlineStr">
        <is>
          <t>Monthly</t>
        </is>
      </c>
      <c r="G9" s="7" t="inlineStr">
        <is>
          <t>Comment sheets</t>
        </is>
      </c>
      <c r="H9" s="7" t="inlineStr">
        <is>
          <t>Discipline leads</t>
        </is>
      </c>
      <c r="I9" s="7" t="n"/>
      <c r="J9" s="7" t="n"/>
      <c r="K9" s="7" t="n"/>
    </row>
    <row r="10">
      <c r="A10" s="7" t="inlineStr">
        <is>
          <t>K-DR-03</t>
        </is>
      </c>
      <c r="B10" s="7" t="inlineStr">
        <is>
          <t>Coordination</t>
        </is>
      </c>
      <c r="C10" s="7" t="inlineStr">
        <is>
          <t>Open S1 clashes at issue</t>
        </is>
      </c>
      <c r="D10" s="7" t="inlineStr">
        <is>
          <t>count of open S1 clashes in issued zones</t>
        </is>
      </c>
      <c r="E10" s="7" t="inlineStr">
        <is>
          <t>0</t>
        </is>
      </c>
      <c r="F10" s="7" t="inlineStr">
        <is>
          <t>Per issue</t>
        </is>
      </c>
      <c r="G10" s="7" t="inlineStr">
        <is>
          <t>BBM-STD-50 clash report</t>
        </is>
      </c>
      <c r="H10" s="7" t="inlineStr">
        <is>
          <t>BIM coordinator</t>
        </is>
      </c>
      <c r="I10" s="7" t="n"/>
      <c r="J10" s="7" t="n"/>
      <c r="K10" s="7" t="n"/>
    </row>
    <row r="11">
      <c r="A11" s="7" t="inlineStr">
        <is>
          <t>K-AU-01</t>
        </is>
      </c>
      <c r="B11" s="7" t="inlineStr">
        <is>
          <t>Authority</t>
        </is>
      </c>
      <c r="C11" s="7" t="inlineStr">
        <is>
          <t>First-time authority approval rate</t>
        </is>
      </c>
      <c r="D11" s="7" t="inlineStr">
        <is>
          <t>submissions approved or conditionally approved at first submission / submissions decided x 100</t>
        </is>
      </c>
      <c r="E11" s="7" t="inlineStr">
        <is>
          <t>&gt;= 80% (baseline year 1)</t>
        </is>
      </c>
      <c r="F11" s="7" t="inlineStr">
        <is>
          <t>Quarterly</t>
        </is>
      </c>
      <c r="G11" s="7" t="inlineStr">
        <is>
          <t>BBM-STD-57 submission register</t>
        </is>
      </c>
      <c r="H11" s="7" t="inlineStr">
        <is>
          <t>Authority liaison</t>
        </is>
      </c>
      <c r="I11" s="7" t="n"/>
      <c r="J11" s="7" t="n"/>
      <c r="K11" s="7" t="n"/>
    </row>
    <row r="12">
      <c r="A12" s="7" t="inlineStr">
        <is>
          <t>K-AU-02</t>
        </is>
      </c>
      <c r="B12" s="7" t="inlineStr">
        <is>
          <t>Authority</t>
        </is>
      </c>
      <c r="C12" s="7" t="inlineStr">
        <is>
          <t>Authority comment rounds per submission</t>
        </is>
      </c>
      <c r="D12" s="7" t="inlineStr">
        <is>
          <t>resubmissions / submissions decided</t>
        </is>
      </c>
      <c r="E12" s="7" t="inlineStr">
        <is>
          <t>&lt;= 1.3</t>
        </is>
      </c>
      <c r="F12" s="7" t="inlineStr">
        <is>
          <t>Quarterly</t>
        </is>
      </c>
      <c r="G12" s="7" t="inlineStr">
        <is>
          <t>BBM-STD-57 submission register</t>
        </is>
      </c>
      <c r="H12" s="7" t="inlineStr">
        <is>
          <t>Authority liaison</t>
        </is>
      </c>
      <c r="I12" s="7" t="n"/>
      <c r="J12" s="7" t="n"/>
      <c r="K12" s="7" t="n"/>
    </row>
    <row r="13">
      <c r="A13" s="7" t="inlineStr">
        <is>
          <t>K-SU-01</t>
        </is>
      </c>
      <c r="B13" s="7" t="inlineStr">
        <is>
          <t>Sustainability</t>
        </is>
      </c>
      <c r="C13" s="7" t="inlineStr">
        <is>
          <t>Rating target met</t>
        </is>
      </c>
      <c r="D13" s="7" t="inlineStr">
        <is>
          <t>projects certified at or above target level / projects certified x 100</t>
        </is>
      </c>
      <c r="E13" s="7" t="inlineStr">
        <is>
          <t>100% statutory minimum; &gt;= 90% of client targets</t>
        </is>
      </c>
      <c r="F13" s="7" t="inlineStr">
        <is>
          <t>Yearly</t>
        </is>
      </c>
      <c r="G13" s="7" t="inlineStr">
        <is>
          <t>Sustainability checklist</t>
        </is>
      </c>
      <c r="H13" s="7" t="inlineStr">
        <is>
          <t>Sustainability lead / PQP</t>
        </is>
      </c>
      <c r="I13" s="7" t="n"/>
      <c r="J13" s="7" t="n"/>
      <c r="K13" s="7" t="n"/>
    </row>
    <row r="14">
      <c r="A14" s="7" t="inlineStr">
        <is>
          <t>K-SP-01</t>
        </is>
      </c>
      <c r="B14" s="7" t="inlineStr">
        <is>
          <t>Specifications</t>
        </is>
      </c>
      <c r="C14" s="7" t="inlineStr">
        <is>
          <t>Specification issues with no open placeholder</t>
        </is>
      </c>
      <c r="D14" s="7" t="inlineStr">
        <is>
          <t>spec issues with zero TBC/TBA / spec issues x 100</t>
        </is>
      </c>
      <c r="E14" s="7" t="inlineStr">
        <is>
          <t>100%</t>
        </is>
      </c>
      <c r="F14" s="7" t="inlineStr">
        <is>
          <t>Per issue</t>
        </is>
      </c>
      <c r="G14" s="7" t="inlineStr">
        <is>
          <t>Specification checklist SP-SC-07</t>
        </is>
      </c>
      <c r="H14" s="7" t="inlineStr">
        <is>
          <t>Specifier</t>
        </is>
      </c>
      <c r="I14" s="7" t="n"/>
      <c r="J14" s="7" t="n"/>
      <c r="K14" s="7" t="n"/>
    </row>
    <row r="15">
      <c r="A15" s="7" t="inlineStr">
        <is>
          <t>K-SV-01</t>
        </is>
      </c>
      <c r="B15" s="7" t="inlineStr">
        <is>
          <t>Supervision</t>
        </is>
      </c>
      <c r="C15" s="7" t="inlineStr">
        <is>
          <t>Site visit reports issued on time</t>
        </is>
      </c>
      <c r="D15" s="7" t="inlineStr">
        <is>
          <t>reports issued within 2 working days / visits x 100</t>
        </is>
      </c>
      <c r="E15" s="7" t="inlineStr">
        <is>
          <t>&gt;= 95%</t>
        </is>
      </c>
      <c r="F15" s="7" t="inlineStr">
        <is>
          <t>Monthly</t>
        </is>
      </c>
      <c r="G15" s="7" t="inlineStr">
        <is>
          <t>Visit report register</t>
        </is>
      </c>
      <c r="H15" s="7" t="inlineStr">
        <is>
          <t>Resident / supervising engineer</t>
        </is>
      </c>
      <c r="I15" s="7" t="n"/>
      <c r="J15" s="7" t="n"/>
      <c r="K15" s="7" t="n"/>
    </row>
    <row r="16">
      <c r="A16" s="7" t="inlineStr">
        <is>
          <t>K-SV-02</t>
        </is>
      </c>
      <c r="B16" s="7" t="inlineStr">
        <is>
          <t>Supervision</t>
        </is>
      </c>
      <c r="C16" s="7" t="inlineStr">
        <is>
          <t>Submittals reviewed within the contract period</t>
        </is>
      </c>
      <c r="D16" s="7" t="inlineStr">
        <is>
          <t>submittals returned on time / submittals received x 100</t>
        </is>
      </c>
      <c r="E16" s="7" t="inlineStr">
        <is>
          <t>&gt;= 90%</t>
        </is>
      </c>
      <c r="F16" s="7" t="inlineStr">
        <is>
          <t>Monthly</t>
        </is>
      </c>
      <c r="G16" s="7" t="inlineStr">
        <is>
          <t>Submittal register</t>
        </is>
      </c>
      <c r="H16" s="7" t="inlineStr">
        <is>
          <t>Supervising engineer</t>
        </is>
      </c>
      <c r="I16" s="7" t="n"/>
      <c r="J16" s="7" t="n"/>
      <c r="K16" s="7" t="n"/>
    </row>
    <row r="17">
      <c r="A17" s="7" t="inlineStr">
        <is>
          <t>K-SV-03</t>
        </is>
      </c>
      <c r="B17" s="7" t="inlineStr">
        <is>
          <t>Supervision</t>
        </is>
      </c>
      <c r="C17" s="7" t="inlineStr">
        <is>
          <t>RFIs answered within the agreed time</t>
        </is>
      </c>
      <c r="D17" s="7" t="inlineStr">
        <is>
          <t>RFIs answered on time / RFIs received x 100</t>
        </is>
      </c>
      <c r="E17" s="7" t="inlineStr">
        <is>
          <t>&gt;= 90%</t>
        </is>
      </c>
      <c r="F17" s="7" t="inlineStr">
        <is>
          <t>Monthly</t>
        </is>
      </c>
      <c r="G17" s="7" t="inlineStr">
        <is>
          <t>RFI register</t>
        </is>
      </c>
      <c r="H17" s="7" t="inlineStr">
        <is>
          <t>Discipline leads</t>
        </is>
      </c>
      <c r="I17" s="7" t="n"/>
      <c r="J17" s="7" t="n"/>
      <c r="K17" s="7" t="n"/>
    </row>
    <row r="18">
      <c r="A18" s="7" t="inlineStr">
        <is>
          <t>K-SV-04</t>
        </is>
      </c>
      <c r="B18" s="7" t="inlineStr">
        <is>
          <t>Supervision</t>
        </is>
      </c>
      <c r="C18" s="7" t="inlineStr">
        <is>
          <t>Design-origin site NCRs</t>
        </is>
      </c>
      <c r="D18" s="7" t="inlineStr">
        <is>
          <t>design-origin NCRs per 10,000 m2 GFA under construction</t>
        </is>
      </c>
      <c r="E18" s="7" t="inlineStr">
        <is>
          <t>Baseline year 1, then -10% a year</t>
        </is>
      </c>
      <c r="F18" s="7" t="inlineStr">
        <is>
          <t>Quarterly</t>
        </is>
      </c>
      <c r="G18" s="7" t="inlineStr">
        <is>
          <t>NCR register; office NC log</t>
        </is>
      </c>
      <c r="H18" s="7" t="inlineStr">
        <is>
          <t>QA/QC lead</t>
        </is>
      </c>
      <c r="I18" s="7" t="n"/>
      <c r="J18" s="7" t="n"/>
      <c r="K18" s="7" t="n"/>
    </row>
    <row r="19">
      <c r="A19" s="7" t="inlineStr">
        <is>
          <t>K-DC-01</t>
        </is>
      </c>
      <c r="B19" s="7" t="inlineStr">
        <is>
          <t>Document control</t>
        </is>
      </c>
      <c r="C19" s="7" t="inlineStr">
        <is>
          <t>Issues with complete transmittal</t>
        </is>
      </c>
      <c r="D19" s="7" t="inlineStr">
        <is>
          <t>issues with transmittal matching files / issues x 100</t>
        </is>
      </c>
      <c r="E19" s="7" t="inlineStr">
        <is>
          <t>100%</t>
        </is>
      </c>
      <c r="F19" s="7" t="inlineStr">
        <is>
          <t>Monthly</t>
        </is>
      </c>
      <c r="G19" s="7" t="inlineStr">
        <is>
          <t>Transmittal audit</t>
        </is>
      </c>
      <c r="H19" s="7" t="inlineStr">
        <is>
          <t>Document controller</t>
        </is>
      </c>
      <c r="I19" s="7" t="n"/>
      <c r="J19" s="7" t="n"/>
      <c r="K19" s="7" t="n"/>
    </row>
    <row r="20">
      <c r="A20" s="7" t="inlineStr">
        <is>
          <t>K-DC-02</t>
        </is>
      </c>
      <c r="B20" s="7" t="inlineStr">
        <is>
          <t>Document control</t>
        </is>
      </c>
      <c r="C20" s="7" t="inlineStr">
        <is>
          <t>Naming compliance</t>
        </is>
      </c>
      <c r="D20" s="7" t="inlineStr">
        <is>
          <t>files passing the naming check / files checked x 100</t>
        </is>
      </c>
      <c r="E20" s="7" t="inlineStr">
        <is>
          <t>100%</t>
        </is>
      </c>
      <c r="F20" s="7" t="inlineStr">
        <is>
          <t>Monthly</t>
        </is>
      </c>
      <c r="G20" s="7" t="inlineStr">
        <is>
          <t>Naming check log</t>
        </is>
      </c>
      <c r="H20" s="7" t="inlineStr">
        <is>
          <t>Information manager</t>
        </is>
      </c>
      <c r="I20" s="7" t="n"/>
      <c r="J20" s="7" t="n"/>
      <c r="K20" s="7" t="n"/>
    </row>
    <row r="21">
      <c r="A21" s="7" t="inlineStr">
        <is>
          <t>K-NC-01</t>
        </is>
      </c>
      <c r="B21" s="7" t="inlineStr">
        <is>
          <t>Improvement</t>
        </is>
      </c>
      <c r="C21" s="7" t="inlineStr">
        <is>
          <t>NC-1 closed within due date</t>
        </is>
      </c>
      <c r="D21" s="7" t="inlineStr">
        <is>
          <t>NC-1 closed on time / NC-1 due x 100</t>
        </is>
      </c>
      <c r="E21" s="7" t="inlineStr">
        <is>
          <t>&gt;= 90%</t>
        </is>
      </c>
      <c r="F21" s="7" t="inlineStr">
        <is>
          <t>Monthly</t>
        </is>
      </c>
      <c r="G21" s="7" t="inlineStr">
        <is>
          <t>NC log</t>
        </is>
      </c>
      <c r="H21" s="7" t="inlineStr">
        <is>
          <t>QA/QC lead</t>
        </is>
      </c>
      <c r="I21" s="7" t="n"/>
      <c r="J21" s="7" t="n"/>
      <c r="K21" s="7" t="n"/>
    </row>
    <row r="22">
      <c r="A22" s="7" t="inlineStr">
        <is>
          <t>K-NC-02</t>
        </is>
      </c>
      <c r="B22" s="7" t="inlineStr">
        <is>
          <t>Improvement</t>
        </is>
      </c>
      <c r="C22" s="7" t="inlineStr">
        <is>
          <t>Corrective actions effective</t>
        </is>
      </c>
      <c r="D22" s="7" t="inlineStr">
        <is>
          <t>CARs with no recurrence in monitoring period / CARs verified x 100</t>
        </is>
      </c>
      <c r="E22" s="7" t="inlineStr">
        <is>
          <t>&gt;= 85%</t>
        </is>
      </c>
      <c r="F22" s="7" t="inlineStr">
        <is>
          <t>Quarterly</t>
        </is>
      </c>
      <c r="G22" s="7" t="inlineStr">
        <is>
          <t>CAR log</t>
        </is>
      </c>
      <c r="H22" s="7" t="inlineStr">
        <is>
          <t>QA/QC lead</t>
        </is>
      </c>
      <c r="I22" s="7" t="n"/>
      <c r="J22" s="7" t="n"/>
      <c r="K22" s="7" t="n"/>
    </row>
    <row r="23">
      <c r="A23" s="7" t="inlineStr">
        <is>
          <t>K-NC-03</t>
        </is>
      </c>
      <c r="B23" s="7" t="inlineStr">
        <is>
          <t>Improvement</t>
        </is>
      </c>
      <c r="C23" s="7" t="inlineStr">
        <is>
          <t>Lessons logged per completed stage</t>
        </is>
      </c>
      <c r="D23" s="7" t="inlineStr">
        <is>
          <t>stages with at least one lesson logged / stages completed x 100</t>
        </is>
      </c>
      <c r="E23" s="7" t="inlineStr">
        <is>
          <t>100%</t>
        </is>
      </c>
      <c r="F23" s="7" t="inlineStr">
        <is>
          <t>Quarterly</t>
        </is>
      </c>
      <c r="G23" s="7" t="inlineStr">
        <is>
          <t>Lessons log</t>
        </is>
      </c>
      <c r="H23" s="7" t="inlineStr">
        <is>
          <t>Project managers</t>
        </is>
      </c>
      <c r="I23" s="7" t="n"/>
      <c r="J23" s="7" t="n"/>
      <c r="K23" s="7" t="n"/>
    </row>
    <row r="24">
      <c r="A24" s="7" t="inlineStr">
        <is>
          <t>K-CL-01</t>
        </is>
      </c>
      <c r="B24" s="7" t="inlineStr">
        <is>
          <t>Client</t>
        </is>
      </c>
      <c r="C24" s="7" t="inlineStr">
        <is>
          <t>Client feedback response rate</t>
        </is>
      </c>
      <c r="D24" s="7" t="inlineStr">
        <is>
          <t>feedback forms returned / forms sent x 100</t>
        </is>
      </c>
      <c r="E24" s="7" t="inlineStr">
        <is>
          <t>&gt;= 60%</t>
        </is>
      </c>
      <c r="F24" s="7" t="inlineStr">
        <is>
          <t>Quarterly</t>
        </is>
      </c>
      <c r="G24" s="7" t="inlineStr">
        <is>
          <t>Feedback register</t>
        </is>
      </c>
      <c r="H24" s="7" t="inlineStr">
        <is>
          <t>Practice director</t>
        </is>
      </c>
      <c r="I24" s="7" t="n"/>
      <c r="J24" s="7" t="n"/>
      <c r="K24" s="7" t="n"/>
    </row>
    <row r="25">
      <c r="A25" s="7" t="inlineStr">
        <is>
          <t>K-CL-02</t>
        </is>
      </c>
      <c r="B25" s="7" t="inlineStr">
        <is>
          <t>Client</t>
        </is>
      </c>
      <c r="C25" s="7" t="inlineStr">
        <is>
          <t>Client satisfaction score</t>
        </is>
      </c>
      <c r="D25" s="7" t="inlineStr">
        <is>
          <t>mean overall score (1-5)</t>
        </is>
      </c>
      <c r="E25" s="7" t="inlineStr">
        <is>
          <t>&gt;= 4.0</t>
        </is>
      </c>
      <c r="F25" s="7" t="inlineStr">
        <is>
          <t>Quarterly</t>
        </is>
      </c>
      <c r="G25" s="7" t="inlineStr">
        <is>
          <t>Feedback register</t>
        </is>
      </c>
      <c r="H25" s="7" t="inlineStr">
        <is>
          <t>Practice director</t>
        </is>
      </c>
      <c r="I25" s="7" t="n"/>
      <c r="J25" s="7" t="n"/>
      <c r="K25" s="7" t="n"/>
    </row>
    <row r="26">
      <c r="A26" s="7" t="inlineStr">
        <is>
          <t>K-CL-03</t>
        </is>
      </c>
      <c r="B26" s="7" t="inlineStr">
        <is>
          <t>Client</t>
        </is>
      </c>
      <c r="C26" s="7" t="inlineStr">
        <is>
          <t>Complaints answered within 10 working days</t>
        </is>
      </c>
      <c r="D26" s="7" t="inlineStr">
        <is>
          <t>complaints answered on time / complaints x 100</t>
        </is>
      </c>
      <c r="E26" s="7" t="inlineStr">
        <is>
          <t>100%</t>
        </is>
      </c>
      <c r="F26" s="7" t="inlineStr">
        <is>
          <t>Quarterly</t>
        </is>
      </c>
      <c r="G26" s="7" t="inlineStr">
        <is>
          <t>Complaints log</t>
        </is>
      </c>
      <c r="H26" s="7" t="inlineStr">
        <is>
          <t>Practice director</t>
        </is>
      </c>
      <c r="I26" s="7" t="n"/>
      <c r="J26" s="7" t="n"/>
      <c r="K26" s="7" t="n"/>
    </row>
    <row r="27">
      <c r="A27" s="7" t="inlineStr">
        <is>
          <t>K-AD-01</t>
        </is>
      </c>
      <c r="B27" s="7" t="inlineStr">
        <is>
          <t>Audit</t>
        </is>
      </c>
      <c r="C27" s="7" t="inlineStr">
        <is>
          <t>Internal audit programme completed</t>
        </is>
      </c>
      <c r="D27" s="7" t="inlineStr">
        <is>
          <t>audits done / audits planned x 100</t>
        </is>
      </c>
      <c r="E27" s="7" t="inlineStr">
        <is>
          <t>100%</t>
        </is>
      </c>
      <c r="F27" s="7" t="inlineStr">
        <is>
          <t>Yearly</t>
        </is>
      </c>
      <c r="G27" s="7" t="inlineStr">
        <is>
          <t>Audit programme</t>
        </is>
      </c>
      <c r="H27" s="7" t="inlineStr">
        <is>
          <t>QMS owner</t>
        </is>
      </c>
      <c r="I27" s="7" t="n"/>
      <c r="J27" s="7" t="n"/>
      <c r="K27" s="7" t="n"/>
    </row>
    <row r="28">
      <c r="A28" s="7" t="inlineStr">
        <is>
          <t>K-AD-02</t>
        </is>
      </c>
      <c r="B28" s="7" t="inlineStr">
        <is>
          <t>Audit</t>
        </is>
      </c>
      <c r="C28" s="7" t="inlineStr">
        <is>
          <t>Management reviews held</t>
        </is>
      </c>
      <c r="D28" s="7" t="inlineStr">
        <is>
          <t>reviews held / reviews planned (quarterly + material incident)</t>
        </is>
      </c>
      <c r="E28" s="7" t="inlineStr">
        <is>
          <t>4 per year minimum</t>
        </is>
      </c>
      <c r="F28" s="7" t="inlineStr">
        <is>
          <t>Yearly</t>
        </is>
      </c>
      <c r="G28" s="7" t="inlineStr">
        <is>
          <t>Review minutes</t>
        </is>
      </c>
      <c r="H28" s="7" t="inlineStr">
        <is>
          <t>Practice director</t>
        </is>
      </c>
      <c r="I28" s="7" t="n"/>
      <c r="J28" s="7" t="n"/>
      <c r="K28" s="7" t="n"/>
    </row>
    <row r="29">
      <c r="A29" s="7" t="inlineStr">
        <is>
          <t>K-CP-01</t>
        </is>
      </c>
      <c r="B29" s="7" t="inlineStr">
        <is>
          <t>Competence</t>
        </is>
      </c>
      <c r="C29" s="7" t="inlineStr">
        <is>
          <t>Staff with role competence evidence and checker authorisation</t>
        </is>
      </c>
      <c r="D29" s="7" t="inlineStr">
        <is>
          <t>staff with current competence record / staff x 100</t>
        </is>
      </c>
      <c r="E29" s="7" t="inlineStr">
        <is>
          <t>100%</t>
        </is>
      </c>
      <c r="F29" s="7" t="inlineStr">
        <is>
          <t>Yearly</t>
        </is>
      </c>
      <c r="G29" s="7" t="inlineStr">
        <is>
          <t>Training records (BBM-STD-82)</t>
        </is>
      </c>
      <c r="H29" s="7" t="inlineStr">
        <is>
          <t>BIM Manager / HR</t>
        </is>
      </c>
      <c r="I29" s="7" t="n"/>
      <c r="J29" s="7" t="n"/>
      <c r="K29" s="7" t="n"/>
    </row>
    <row r="30">
      <c r="A30" s="7" t="inlineStr">
        <is>
          <t>K-PQ-01</t>
        </is>
      </c>
      <c r="B30" s="7" t="inlineStr">
        <is>
          <t>Planning</t>
        </is>
      </c>
      <c r="C30" s="7" t="inlineStr">
        <is>
          <t>Projects with approved quality plan at mobilisation</t>
        </is>
      </c>
      <c r="D30" s="7" t="inlineStr">
        <is>
          <t>projects with approved PQP within 4 weeks of appointment / new projects x 100</t>
        </is>
      </c>
      <c r="E30" s="7" t="inlineStr">
        <is>
          <t>100%</t>
        </is>
      </c>
      <c r="F30" s="7" t="inlineStr">
        <is>
          <t>Quarterly</t>
        </is>
      </c>
      <c r="G30" s="7" t="inlineStr">
        <is>
          <t>PQP register</t>
        </is>
      </c>
      <c r="H30" s="7" t="inlineStr">
        <is>
          <t>Project directors</t>
        </is>
      </c>
      <c r="I30" s="7" t="n"/>
      <c r="J30" s="7" t="n"/>
      <c r="K30" s="7" t="n"/>
    </row>
  </sheetData>
  <autoFilter ref="A4:K3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9A7B45"/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Internal audit</t>
        </is>
      </c>
      <c r="B5" s="7">
        <f>ROWS('Internal audit'!A6:A29)</f>
        <v/>
      </c>
      <c r="C5" s="7">
        <f>COUNTIF('Internal audit'!J6:J29,"Pass")</f>
        <v/>
      </c>
      <c r="D5" s="7">
        <f>COUNTIF('Internal audit'!J6:J29,"Fail")</f>
        <v/>
      </c>
      <c r="E5" s="7">
        <f>COUNTIF('Internal audit'!J6:J29,"NA")</f>
        <v/>
      </c>
      <c r="F5" s="7">
        <f>B5-C5-D5-E5</f>
        <v/>
      </c>
      <c r="G5" s="7">
        <f>COUNTIFS('Internal audit'!F6:F29,"Y",'Internal audit'!J6:J29,"Fail")</f>
        <v/>
      </c>
    </row>
    <row r="6">
      <c r="A6" s="7" t="inlineStr">
        <is>
          <t>Management review</t>
        </is>
      </c>
      <c r="B6" s="7">
        <f>ROWS('Management review'!A6:A16)</f>
        <v/>
      </c>
      <c r="C6" s="7">
        <f>COUNTIF('Management review'!J6:J16,"Pass")</f>
        <v/>
      </c>
      <c r="D6" s="7">
        <f>COUNTIF('Management review'!J6:J16,"Fail")</f>
        <v/>
      </c>
      <c r="E6" s="7">
        <f>COUNTIF('Management review'!J6:J16,"NA")</f>
        <v/>
      </c>
      <c r="F6" s="7">
        <f>B6-C6-D6-E6</f>
        <v/>
      </c>
      <c r="G6" s="7">
        <f>COUNTIFS('Management review'!F6:F16,"Y",'Management review'!J6:J16,"Fail")</f>
        <v/>
      </c>
    </row>
    <row r="7">
      <c r="A7" s="7" t="inlineStr">
        <is>
          <t>Client feedback</t>
        </is>
      </c>
      <c r="B7" s="7">
        <f>ROWS('Client feedback'!A6:A9)</f>
        <v/>
      </c>
      <c r="C7" s="7">
        <f>COUNTIF('Client feedback'!J6:J9,"Pass")</f>
        <v/>
      </c>
      <c r="D7" s="7">
        <f>COUNTIF('Client feedback'!J6:J9,"Fail")</f>
        <v/>
      </c>
      <c r="E7" s="7">
        <f>COUNTIF('Client feedback'!J6:J9,"NA")</f>
        <v/>
      </c>
      <c r="F7" s="7">
        <f>B7-C7-D7-E7</f>
        <v/>
      </c>
      <c r="G7" s="7">
        <f>COUNTIFS('Client feedback'!F6:F9,"Y",'Client feedback'!J6:J9,"Fail")</f>
        <v/>
      </c>
    </row>
    <row r="8">
      <c r="A8" s="7" t="inlineStr">
        <is>
          <t>NC and lessons</t>
        </is>
      </c>
      <c r="B8" s="7">
        <f>ROWS('NC and lessons'!A6:A12)</f>
        <v/>
      </c>
      <c r="C8" s="7">
        <f>COUNTIF('NC and lessons'!J6:J12,"Pass")</f>
        <v/>
      </c>
      <c r="D8" s="7">
        <f>COUNTIF('NC and lessons'!J6:J12,"Fail")</f>
        <v/>
      </c>
      <c r="E8" s="7">
        <f>COUNTIF('NC and lessons'!J6:J12,"NA")</f>
        <v/>
      </c>
      <c r="F8" s="7">
        <f>B8-C8-D8-E8</f>
        <v/>
      </c>
      <c r="G8" s="7">
        <f>COUNTIFS('NC and lessons'!F6:F12,"Y",'NC and lessons'!J6:J12,"Fail")</f>
        <v/>
      </c>
    </row>
    <row r="9">
      <c r="A9" s="7" t="inlineStr">
        <is>
          <t>Project quality plan</t>
        </is>
      </c>
      <c r="B9" s="7">
        <f>ROWS('Project quality plan'!A6:A9)</f>
        <v/>
      </c>
      <c r="C9" s="7">
        <f>COUNTIF('Project quality plan'!J6:J9,"Pass")</f>
        <v/>
      </c>
      <c r="D9" s="7">
        <f>COUNTIF('Project quality plan'!J6:J9,"Fail")</f>
        <v/>
      </c>
      <c r="E9" s="7">
        <f>COUNTIF('Project quality plan'!J6:J9,"NA")</f>
        <v/>
      </c>
      <c r="F9" s="7">
        <f>B9-C9-D9-E9</f>
        <v/>
      </c>
      <c r="G9" s="7">
        <f>COUNTIFS('Project quality plan'!F6:F9,"Y",'Project quality plan'!J6:J9,"Fail")</f>
        <v/>
      </c>
    </row>
    <row r="10">
      <c r="A10" s="12" t="inlineStr">
        <is>
          <t>Total</t>
        </is>
      </c>
      <c r="B10" s="12">
        <f>SUM(B5:B9)</f>
        <v/>
      </c>
      <c r="C10" s="12">
        <f>SUM(C5:C9)</f>
        <v/>
      </c>
      <c r="D10" s="12">
        <f>SUM(D5:D9)</f>
        <v/>
      </c>
      <c r="E10" s="12">
        <f>SUM(E5:E9)</f>
        <v/>
      </c>
      <c r="F10" s="12">
        <f>SUM(F5:F9)</f>
        <v/>
      </c>
      <c r="G10" s="12">
        <f>SUM(G5:G9)</f>
        <v/>
      </c>
    </row>
    <row r="12">
      <c r="A12" s="8" t="inlineStr">
        <is>
          <t>Rule</t>
        </is>
      </c>
      <c r="B12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3">
      <c r="A13" s="8" t="inlineStr">
        <is>
          <t>Status</t>
        </is>
      </c>
      <c r="B13" s="3">
        <f>IF(G10&gt;0,"HOLD: mandatory fail",IF(F10&gt;0,"INCOMPLETE: checks not done","READY for approval"))</f>
        <v/>
      </c>
    </row>
    <row r="15">
      <c r="A15" s="6" t="inlineStr">
        <is>
          <t>Role</t>
        </is>
      </c>
      <c r="B15" s="6" t="inlineStr">
        <is>
          <t>Name</t>
        </is>
      </c>
      <c r="C15" s="6" t="inlineStr">
        <is>
          <t>Date</t>
        </is>
      </c>
      <c r="D15" s="6" t="inlineStr">
        <is>
          <t>Decision / note</t>
        </is>
      </c>
    </row>
    <row r="16">
      <c r="A16" s="7" t="inlineStr">
        <is>
          <t>Prepared by</t>
        </is>
      </c>
      <c r="B16" s="7" t="n"/>
      <c r="C16" s="7" t="n"/>
      <c r="D16" s="7" t="n"/>
    </row>
    <row r="17">
      <c r="A17" s="7" t="inlineStr">
        <is>
          <t>Checked by (independent of the work)</t>
        </is>
      </c>
      <c r="B17" s="7" t="n"/>
      <c r="C17" s="7" t="n"/>
      <c r="D17" s="7" t="n"/>
    </row>
    <row r="18">
      <c r="A18" s="7" t="inlineStr">
        <is>
          <t>QA/QC lead</t>
        </is>
      </c>
      <c r="B18" s="7" t="n"/>
      <c r="C18" s="7" t="n"/>
      <c r="D18" s="7" t="n"/>
    </row>
    <row r="19">
      <c r="A19" s="7" t="inlineStr">
        <is>
          <t>Approved by (discipline lead / project director)</t>
        </is>
      </c>
      <c r="B19" s="7" t="n"/>
      <c r="C19" s="7" t="n"/>
      <c r="D19" s="7" t="n"/>
    </row>
  </sheetData>
  <dataValidations count="1">
    <dataValidation sqref="D16:D19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BBM-STD-96 QMS audit, review and improvement checklist V1.0</dc:title>
  <dcterms:created xmlns:dcterms="http://purl.org/dc/terms/" xmlns:xsi="http://www.w3.org/2001/XMLSchema-instance" xsi:type="dcterms:W3CDTF">2026-11-05T13:57:40Z</dcterms:created>
  <dcterms:modified xmlns:dcterms="http://purl.org/dc/terms/" xmlns:xsi="http://www.w3.org/2001/XMLSchema-instance" xsi:type="dcterms:W3CDTF">2026-11-05T13:57:40Z</dcterms:modified>
</cp:coreProperties>
</file>